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970" tabRatio="663" activeTab="0"/>
  </bookViews>
  <sheets>
    <sheet name="INCOME" sheetId="1" r:id="rId1"/>
    <sheet name="BSHEET" sheetId="2" r:id="rId2"/>
    <sheet name="CFLOW" sheetId="3" r:id="rId3"/>
    <sheet name="EQUITY" sheetId="4" r:id="rId4"/>
    <sheet name="NOTES" sheetId="5" r:id="rId5"/>
    <sheet name="Additional Info" sheetId="6" r:id="rId6"/>
  </sheets>
  <definedNames>
    <definedName name="_xlnm.Print_Area" localSheetId="1">'BSHEET'!$B$1:$F$58</definedName>
    <definedName name="_xlnm.Print_Area" localSheetId="2">'CFLOW'!$B$1:$E$35</definedName>
    <definedName name="_xlnm.Print_Area" localSheetId="3">'EQUITY'!$B$1:$Q$31</definedName>
    <definedName name="_xlnm.Print_Area" localSheetId="0">'INCOME'!$B$1:$I$42</definedName>
    <definedName name="_xlnm.Print_Area" localSheetId="4">'NOTES'!$B$1:$N$292</definedName>
    <definedName name="_xlnm.Print_Titles" localSheetId="4">'NOTES'!$1:$3</definedName>
  </definedNames>
  <calcPr fullCalcOnLoad="1"/>
</workbook>
</file>

<file path=xl/sharedStrings.xml><?xml version="1.0" encoding="utf-8"?>
<sst xmlns="http://schemas.openxmlformats.org/spreadsheetml/2006/main" count="372" uniqueCount="244">
  <si>
    <t>CONDENSED CONSOLIDATED INCOME STATEMENTS</t>
  </si>
  <si>
    <t>Current</t>
  </si>
  <si>
    <t>Quarter</t>
  </si>
  <si>
    <t>Ended</t>
  </si>
  <si>
    <t>RM'000</t>
  </si>
  <si>
    <t>Revenue</t>
  </si>
  <si>
    <t>Corresponding</t>
  </si>
  <si>
    <t>Finance Costs</t>
  </si>
  <si>
    <t>Taxation</t>
  </si>
  <si>
    <t>Minority Interest</t>
  </si>
  <si>
    <r>
      <t>TDM BERHAD</t>
    </r>
    <r>
      <rPr>
        <sz val="10"/>
        <rFont val="Tahoma"/>
        <family val="0"/>
      </rPr>
      <t xml:space="preserve"> (Company No 6265-P)</t>
    </r>
  </si>
  <si>
    <t>QUARTERLY REPORT ON CONSOLIDATED RESULTS</t>
  </si>
  <si>
    <t>(a) Basic</t>
  </si>
  <si>
    <t>(b) Fully diluted</t>
  </si>
  <si>
    <t>Property, Plant &amp; Equipment</t>
  </si>
  <si>
    <t>Other Investments</t>
  </si>
  <si>
    <t>Current Assets</t>
  </si>
  <si>
    <t>Inventories</t>
  </si>
  <si>
    <t>Current Liabilities</t>
  </si>
  <si>
    <t>Trade &amp; Other Receivables</t>
  </si>
  <si>
    <t>Trade &amp; Other Payables</t>
  </si>
  <si>
    <t>Overdraft &amp; Short Term Borrowings</t>
  </si>
  <si>
    <t>Share Capital</t>
  </si>
  <si>
    <t>Minority Interests</t>
  </si>
  <si>
    <t>Negative Goodwill</t>
  </si>
  <si>
    <t>Development Expenditure</t>
  </si>
  <si>
    <t>CONDENSED CONSOLIDATED CASH FLOW STATEMENT</t>
  </si>
  <si>
    <t>Net Change in Cash &amp; Cash Equivalents</t>
  </si>
  <si>
    <t>Notes:-</t>
  </si>
  <si>
    <t>Accounting policies and methods</t>
  </si>
  <si>
    <t>Declaration of audit qualification</t>
  </si>
  <si>
    <t>Nature and amount of items affecting assets, liabilities, equity, net income, or cash flows that are unusual because of their nature, size or incidence</t>
  </si>
  <si>
    <t>Nature and amount of changes in estimates of amounts reported in prior interim periods of the current financial year, which give a material effect in the current interim period</t>
  </si>
  <si>
    <t>Breakdown of tax charge and explanation on variance between effective and statutory tax rate for the current quarter and financial year to date</t>
  </si>
  <si>
    <t>Amount of profits on sale of unquoted investments or properties</t>
  </si>
  <si>
    <t>Particulars of purchase or disposal of quoted securities</t>
  </si>
  <si>
    <t>Status of corporate proposals announced but not completed</t>
  </si>
  <si>
    <t>Not applicable.</t>
  </si>
  <si>
    <t>Details of issue, cancellation, repurchase, resale and repayment of debt and equity securities</t>
  </si>
  <si>
    <t>Borrowings and debt securities as at the end of the reporting period</t>
  </si>
  <si>
    <t>Changes in contingent liabilities or contingent assets</t>
  </si>
  <si>
    <t>Summary of off balance sheet financial instruments by type and maturity profile</t>
  </si>
  <si>
    <t>Changes in material litigation (including status of any pending material litigation) since the last annual balance sheet date</t>
  </si>
  <si>
    <t>Explanatory comment on any material change in the profit before taxation for the quarter reported on as compared with the immediate preceding quarter</t>
  </si>
  <si>
    <t>Review of the performance of the Group, setting out material factors affecting the earnings and/or revenue of the Group for the current quarter and financial year to date</t>
  </si>
  <si>
    <t>Commentary on the prospects, including the factors that are likely to influence the Group's prospects for the remaining period to the end of the financial year or the next financial year if the reporting period is the last quarter</t>
  </si>
  <si>
    <t>Explanatory note for any variance of actual profit after tax and minority interest and the forecast profit after tax and minority interest (where the variance exceeds 10%)</t>
  </si>
  <si>
    <t>Explanatory note for any shortfall in the profit guarantee</t>
  </si>
  <si>
    <t>Dividend</t>
  </si>
  <si>
    <t>Earnings per share</t>
  </si>
  <si>
    <t>Basic</t>
  </si>
  <si>
    <t>Share Premium</t>
  </si>
  <si>
    <t>Revaluation Surplus</t>
  </si>
  <si>
    <t>Other Reserves</t>
  </si>
  <si>
    <t>Seasonal or Cyclical Factors</t>
  </si>
  <si>
    <t>The operations of the Group are not affected by any cyclical factors, other than the cyclical production of fresh fruit bunches (FFB).</t>
  </si>
  <si>
    <t>Individual Quarter</t>
  </si>
  <si>
    <t>Cumulative Quarter</t>
  </si>
  <si>
    <t>Changes in the composition of the Group</t>
  </si>
  <si>
    <t>b</t>
  </si>
  <si>
    <t>Secured</t>
  </si>
  <si>
    <t>Short-term</t>
  </si>
  <si>
    <t>Long-term</t>
  </si>
  <si>
    <t>Total</t>
  </si>
  <si>
    <t>Unsecured</t>
  </si>
  <si>
    <t>Total Group borrowings</t>
  </si>
  <si>
    <t>Net profit/(loss) attributable to ordinary shareholders (RM'000)</t>
  </si>
  <si>
    <t>BY ORDER OF THE BOARD</t>
  </si>
  <si>
    <t>YEAP KOK LEONG</t>
  </si>
  <si>
    <t>Company secretary</t>
  </si>
  <si>
    <t>Kuala Lumpur</t>
  </si>
  <si>
    <t>CONDENSED CONSOLIDATED STATEMENT OF CHANGES IN EQUITY</t>
  </si>
  <si>
    <t>Weighted average number of ordinary shares in issue ('000)</t>
  </si>
  <si>
    <t>GROUP</t>
  </si>
  <si>
    <t>Profit before taxation</t>
  </si>
  <si>
    <t>Property, plant and equipment</t>
  </si>
  <si>
    <t>Sales</t>
  </si>
  <si>
    <t>Total sales</t>
  </si>
  <si>
    <t>Intersegment sales</t>
  </si>
  <si>
    <t>External sales</t>
  </si>
  <si>
    <t>Results</t>
  </si>
  <si>
    <t>Segment result (external)</t>
  </si>
  <si>
    <t>Unallocated income</t>
  </si>
  <si>
    <t>PLANTATION</t>
  </si>
  <si>
    <t xml:space="preserve">FOOD </t>
  </si>
  <si>
    <t>HEALTH</t>
  </si>
  <si>
    <t>OTHERS</t>
  </si>
  <si>
    <t>Capital commitments</t>
  </si>
  <si>
    <t>Carrying amount of revalued assets</t>
  </si>
  <si>
    <t>Authorised by the Directors and contracted</t>
  </si>
  <si>
    <t>Authorised by the Directors and not contracted</t>
  </si>
  <si>
    <t>During the previous quarter ended 30 September 2002 the Company has converted RM103,800,000 Irredeemable Convertible Unsecured Loan Stocks (ICULS) into 25,317,073 new ordinary shares of RM1 each at the conversion price of RM4.10.</t>
  </si>
  <si>
    <t>Expenses excluding finance cost and tax</t>
  </si>
  <si>
    <t>Segment revenue, segment result and segment assets employed for business segments</t>
  </si>
  <si>
    <t>-Bank overdraft</t>
  </si>
  <si>
    <t>-TCULS</t>
  </si>
  <si>
    <t>An analysis by geographical location has not been presented as the Group’s activities are primarily in Peninsular Malaysia.</t>
  </si>
  <si>
    <t>There were no material litigation pending as at the date of announcement.</t>
  </si>
  <si>
    <t>Borrowings</t>
  </si>
  <si>
    <t>Net cash flows from operating activities</t>
  </si>
  <si>
    <t>CONDENSED CONSOLIDATED BALANCE SHEET</t>
  </si>
  <si>
    <t>Cash &amp; bank balances</t>
  </si>
  <si>
    <t>Less: Overdraft</t>
  </si>
  <si>
    <t>Cash &amp; Cash equivalents comprise:</t>
  </si>
  <si>
    <t>As at</t>
  </si>
  <si>
    <t>Year</t>
  </si>
  <si>
    <t>Preceding Year</t>
  </si>
  <si>
    <t>To date</t>
  </si>
  <si>
    <t>Period</t>
  </si>
  <si>
    <t>The valuations of property, plant and equipment have been brought forward without amendment from the previous audited financial statements.</t>
  </si>
  <si>
    <t>Purchase considerations</t>
  </si>
  <si>
    <t>Sale proceeds</t>
  </si>
  <si>
    <t>Investment in quoted securities</t>
  </si>
  <si>
    <t>At cost</t>
  </si>
  <si>
    <t>At book value</t>
  </si>
  <si>
    <t>At market value</t>
  </si>
  <si>
    <t>Status of utilization of proceeds raised from any corporate proposal</t>
  </si>
  <si>
    <t>There were no changes in estimates of amounts, which give a material effect in the current interim period.</t>
  </si>
  <si>
    <t>Dividends paid</t>
  </si>
  <si>
    <t>Basic earnings per share is calculated by dividing the net profit for the period by the weighted average number of ordinary shares in issue during the period.</t>
  </si>
  <si>
    <t>Authorisation for issue</t>
  </si>
  <si>
    <t>Cash &amp; Cash Equivalents at end of period</t>
  </si>
  <si>
    <t>Cash &amp; Cash Equivalents at beginning of period</t>
  </si>
  <si>
    <t>Profit for the year</t>
  </si>
  <si>
    <t>There were no issuances, cancellations, repurchases, resale and repayments of debt and equity securities during the current quarter.</t>
  </si>
  <si>
    <t>There were no changes in the composition of the Group for the financial period under review.</t>
  </si>
  <si>
    <t>ADDITIONAL INFORMATION REQUIRED BY BURSA MALAYSIA LISTING REQUIREMENT</t>
  </si>
  <si>
    <t>Current income tax expense</t>
  </si>
  <si>
    <t>Total tax expense</t>
  </si>
  <si>
    <t>The explanation on the variance between the statutory tax rate and the effective tax rate are as follows:</t>
  </si>
  <si>
    <t>Tax expense for the period</t>
  </si>
  <si>
    <t xml:space="preserve">  </t>
  </si>
  <si>
    <t>%</t>
  </si>
  <si>
    <t>Statutory tax rate</t>
  </si>
  <si>
    <t>Expenses not deductible for tax purposes</t>
  </si>
  <si>
    <t>Average effective tax rate</t>
  </si>
  <si>
    <t>Quarter ended</t>
  </si>
  <si>
    <t>Profit on disposal</t>
  </si>
  <si>
    <t>RM '000</t>
  </si>
  <si>
    <t>There is no sale of unquoted investments or properties for the current quarter and financial year to date.</t>
  </si>
  <si>
    <t>Basic earnings/(loss) per ordinary share (sen)</t>
  </si>
  <si>
    <t>Deposits with licensed banks</t>
  </si>
  <si>
    <t>Cash on hand and at banks</t>
  </si>
  <si>
    <t>Less: Deposits pledged</t>
  </si>
  <si>
    <t>Other operating income</t>
  </si>
  <si>
    <t>Cash &amp; Bank Balances</t>
  </si>
  <si>
    <t>Deferred Income</t>
  </si>
  <si>
    <t>Retirement Benefit Obligations</t>
  </si>
  <si>
    <t xml:space="preserve">Deferred Taxation </t>
  </si>
  <si>
    <t>Net cash flows from investing activities</t>
  </si>
  <si>
    <t>Net cash flows from financing activities</t>
  </si>
  <si>
    <t>-Revolving credit</t>
  </si>
  <si>
    <t>Net assets per share</t>
  </si>
  <si>
    <t>Accumulated Profit/(losses)</t>
  </si>
  <si>
    <t>Attributable to:</t>
  </si>
  <si>
    <t>Non-current assets</t>
  </si>
  <si>
    <t>TOTAL ASSETS</t>
  </si>
  <si>
    <t>EQUITY AND LIABILITIES</t>
  </si>
  <si>
    <t>Equity attributable to equity holders of the parent</t>
  </si>
  <si>
    <t>Retained earnings</t>
  </si>
  <si>
    <t>Total equity</t>
  </si>
  <si>
    <t>Non-current liabilities</t>
  </si>
  <si>
    <t>Total liabilities</t>
  </si>
  <si>
    <t>Total equity and liabilities</t>
  </si>
  <si>
    <t>Attributable to Equity Holders of the Parent</t>
  </si>
  <si>
    <t>Total Equity</t>
  </si>
  <si>
    <t>The interim financial statements are unaudited and have been prepared in accordance with the requirements of FRS 134: Interim Financial Reporting and paragraph 9.22  of the Listing Requirements of Bursa Malaysia Securities Berhad.</t>
  </si>
  <si>
    <t>Changes in Accounting Policies</t>
  </si>
  <si>
    <t>Property, Plant and Equipment</t>
  </si>
  <si>
    <t>3 months</t>
  </si>
  <si>
    <t>Equity holders of the parent</t>
  </si>
  <si>
    <t>Loss before taxation</t>
  </si>
  <si>
    <t>Effects of adopting FRS 3</t>
  </si>
  <si>
    <t>Deferred tax asset</t>
  </si>
  <si>
    <t xml:space="preserve">Profit/(loss) for the period </t>
  </si>
  <si>
    <t>Profit/(loss) before tax</t>
  </si>
  <si>
    <t>Earnings/(loss) per share (sen):</t>
  </si>
  <si>
    <t>There is no diluted earnings per share as there were no dilutive potential ordinary shares.</t>
  </si>
  <si>
    <t>Taxation underprovided in prior years</t>
  </si>
  <si>
    <t>Preceding</t>
  </si>
  <si>
    <t>Cumulative</t>
  </si>
  <si>
    <t>Period ended</t>
  </si>
  <si>
    <t>(The Condensed Consolidated Income Statements should be read in conjunction with the Annual Financial Report for the year ended 31 December 2006)</t>
  </si>
  <si>
    <t>(The Condensed Consolidated Balance Sheet should be read in conjunction with the Annual Financial Report for the year ended 31 December 2006)</t>
  </si>
  <si>
    <t>a)  FRS 117 : Lease</t>
  </si>
  <si>
    <t>The significant accounting policies adopted are consistent with those of audited financial statements for the year ended 31 December 2006 except for the adoption of the following new/revised Financial Reporting Standards ("FRS") effective for financial period beginning 1 January 2007:</t>
  </si>
  <si>
    <t>Adjustment</t>
  </si>
  <si>
    <t>Previously Stated</t>
  </si>
  <si>
    <t>Biological Assets</t>
  </si>
  <si>
    <t>Prepaid Lease Payments</t>
  </si>
  <si>
    <t>The interim financial statements should be read in conjunction with the audited financial statements for the year ended 31 December 2006. These explanatory notes attached to the interim financial statements provide an explanation of events and transactions that are significant to an understanding of the changes in the financial position and performance of the Group since the financial year ended 31 December 2006.</t>
  </si>
  <si>
    <t>The preceding annual financial statements for the year ended 31 December 2006 were reported without any qualification.</t>
  </si>
  <si>
    <t>18a</t>
  </si>
  <si>
    <t>22a</t>
  </si>
  <si>
    <t>(The Condensed Consolidated Cash Flow Statement should be read in conjunction with the Annual Financial Report for the year ended 31 December 2006)</t>
  </si>
  <si>
    <t>Profit for the period</t>
  </si>
  <si>
    <t>Balance at 1 January 2006</t>
  </si>
  <si>
    <t>Balance at 31 December 2006</t>
  </si>
  <si>
    <t>-Term loan</t>
  </si>
  <si>
    <t>Over/Under provision for income tax in prior year</t>
  </si>
  <si>
    <t>3. 40% increase in healthcare division revenue.</t>
  </si>
  <si>
    <t>4. No additional provision, exceptional items or adjustment due to change in accounting standards.</t>
  </si>
  <si>
    <t>There were no changes in contingent liabilities since the last annual balance sheet as at 31 December 2006.</t>
  </si>
  <si>
    <t>Deferred tax liabilities</t>
  </si>
  <si>
    <t>TDM BERHAD</t>
  </si>
  <si>
    <t>Year todate</t>
  </si>
  <si>
    <t>PART A3 : ADDITIONAL INFORMATION</t>
  </si>
  <si>
    <t>Profit/(Loss) from operations</t>
  </si>
  <si>
    <t>Gross interest income</t>
  </si>
  <si>
    <t>Gross interest expense</t>
  </si>
  <si>
    <t>Prepaid Lease Payment</t>
  </si>
  <si>
    <t>Prior to 1 January 2007, leasehold land held for own use was classified as Property, Plant and Equipment and was stated at cost less accumulated depreciation and impairment loss. The adoption of the revised FRS 117 in 2007 has resulted in change in accounting policy relating to the classification of leasehold land. Under FRS 117, leases of land and buildings are classified as operating or finance lease in the same way as leases of other assets.</t>
  </si>
  <si>
    <t xml:space="preserve">Restated </t>
  </si>
  <si>
    <t>FOR THE THIRD QUARTER ENDED 30 SEPTEMBER 2007</t>
  </si>
  <si>
    <t>Dividend Payable</t>
  </si>
  <si>
    <t>Balance at 30 September 2007</t>
  </si>
  <si>
    <t>(The Condensed Consolidated Statement of Changes in Equity should be read in conjunction with the Annual Financial Report for the year ended 31 December 2006)</t>
  </si>
  <si>
    <t>There were no items affecting assets, liabilities, equity, net income, or cash flows that are unusual because of their nature, size, or incidence during the financial period ended 30 September 2007.</t>
  </si>
  <si>
    <t>3 months ended 30 September 2007</t>
  </si>
  <si>
    <t>9 months ended 30 September 2007</t>
  </si>
  <si>
    <t>9 months ended 30 September 2006</t>
  </si>
  <si>
    <t>3 months ended 30 September 2006</t>
  </si>
  <si>
    <t>Capital commitments not provided for in the financial statements as at 30 September 2007 is as follows:</t>
  </si>
  <si>
    <t>The Group recorded a revenue of RM157.723 million (2006: RM126.022 million) and a net profit before tax of RM39.573 million (2006: RM11.810 million) for the period ended 30 September 2007. Compared to corresponding period last year these represent an increase of 25%  in revenue and an increase of 235% in the net profit respectively. This was due to the following:</t>
  </si>
  <si>
    <t>The Group recorded a revenue of RM76.943 million (2006: RM55.500 million) and a net profit before tax of RM33.077 million (2006: RM14.742 million) for the third quarter ended 30 September 2007. Compared to corresponding quarter last year these represent an increase of 39%  in revenue and  124% increase in the net profit respectively. This was due to the following:</t>
  </si>
  <si>
    <t>The Group recorded a profit before taxation of RM33.077 million for the current quarter, which represents an increase of RM27.083 million over profit before tax of RM5.994 million for the immediate preceding quarter ended 30 June 2007 mainly due to higher crude palm oil price and higher profits at heathcare division.</t>
  </si>
  <si>
    <t>The results of the Group is expected to remain satisfactory in the fourth quarter of 2007 due to anticipated increase in the fresh fruit bunches (FFB) production and upward trend of Crude Palm Oil price.</t>
  </si>
  <si>
    <t>Details of the Group's borrowings as at 30 September 2007 are as follows :</t>
  </si>
  <si>
    <t>The Directors have not recommended any dividend for the quarter ended 30 September 2007.</t>
  </si>
  <si>
    <t>Tax expenses for the current quarter ended 30 September 2007 is derived based on management best estimate of the tax</t>
  </si>
  <si>
    <t>Restated</t>
  </si>
  <si>
    <t>1. 3% increase on the average yield of palm products.</t>
  </si>
  <si>
    <t>2. 64% increase in Crude Palm Oil price.</t>
  </si>
  <si>
    <t>1. 15% increase in profit at healthcare division.</t>
  </si>
  <si>
    <t>2. 52% increase in Crude Palm Oil price.</t>
  </si>
  <si>
    <t>Dividend payable</t>
  </si>
  <si>
    <t>No dividends were paid during the current interim period.</t>
  </si>
  <si>
    <t>The Group has applied the change in accounting policy in respect of leasehold land in accordance with the transitional provisions of FRS 117. At 1st January 2007, the unamortised carrying amount of leasehold land is classified as prepaid lease payments. The reclassification of leasehold land as prepaid lease payments has been accounted for retrospectively and certain comparatives as at 31 December 2006 have been restated as follows :</t>
  </si>
  <si>
    <t>rate for the year. The effective tax rate for the company  is slightly lower than the statutory rate as a result of higher</t>
  </si>
  <si>
    <t>capital allowances for the period under review.</t>
  </si>
  <si>
    <t>The interim financial statements were authorised for issue by the Board of Directors in accordance with a resolution of the directors on 26 November 2007.</t>
  </si>
  <si>
    <t>A joint venture agreement has been entered between TDM Berhad and Bapak H Rahman to develop oil palm plantations and to operate oil palm businesses in Indonesia.</t>
  </si>
  <si>
    <t>Changes in Accounting Policies (Cont'd.)</t>
  </si>
  <si>
    <t>Material subsequent events</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</si>
</sst>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0.000"/>
    <numFmt numFmtId="168" formatCode="_(* #,##0.000_);_(* \(#,##0.000\);_(* &quot;-&quot;???_);_(@_)"/>
    <numFmt numFmtId="169" formatCode="[$-409]dddd\,\ mmmm\ dd\,\ yyyy"/>
    <numFmt numFmtId="170" formatCode="m/d/yyyy;@"/>
    <numFmt numFmtId="171" formatCode="_(* #,##0.000_);_(* \(#,##0.000\);_(* &quot;-&quot;??_);_(@_)"/>
    <numFmt numFmtId="172" formatCode="_(* #,##0.0000_);_(* \(#,##0.0000\);_(* &quot;-&quot;??_);_(@_)"/>
    <numFmt numFmtId="173" formatCode="d/mmm/yy"/>
    <numFmt numFmtId="174" formatCode="[$-409]d/mmm/yy;@"/>
    <numFmt numFmtId="175" formatCode="&quot;Yes&quot;;&quot;Yes&quot;;&quot;No&quot;"/>
    <numFmt numFmtId="176" formatCode="&quot;True&quot;;&quot;True&quot;;&quot;False&quot;"/>
    <numFmt numFmtId="177" formatCode="&quot;On&quot;;&quot;On&quot;;&quot;Off&quot;"/>
    <numFmt numFmtId="178" formatCode="[$€-2]\ #,##0.00_);[Red]\([$€-2]\ #,##0.00\)"/>
    <numFmt numFmtId="179" formatCode="[$-409]d\-mmm\-yy;@"/>
    <numFmt numFmtId="180" formatCode="0.00_);\(0.00\)"/>
    <numFmt numFmtId="181" formatCode="0.0_);\(0.0\)"/>
    <numFmt numFmtId="182" formatCode="0_);\(0\)"/>
    <numFmt numFmtId="183" formatCode="[$-409]h:mm:ss\ AM/PM"/>
    <numFmt numFmtId="184" formatCode="0.00000"/>
    <numFmt numFmtId="185" formatCode="0.0000"/>
    <numFmt numFmtId="186" formatCode="0.0%"/>
  </numFmts>
  <fonts count="27">
    <font>
      <sz val="8"/>
      <name val="Tahoma"/>
      <family val="0"/>
    </font>
    <font>
      <b/>
      <sz val="10"/>
      <name val="Tahoma"/>
      <family val="0"/>
    </font>
    <font>
      <sz val="10"/>
      <name val="Tahoma"/>
      <family val="0"/>
    </font>
    <font>
      <b/>
      <sz val="14"/>
      <name val="TAHOMA"/>
      <family val="2"/>
    </font>
    <font>
      <sz val="10"/>
      <name val="TAHOMA"/>
      <family val="2"/>
    </font>
    <font>
      <u val="single"/>
      <sz val="8"/>
      <color indexed="12"/>
      <name val="Tahoma"/>
      <family val="0"/>
    </font>
    <font>
      <u val="single"/>
      <sz val="8"/>
      <color indexed="36"/>
      <name val="Tahoma"/>
      <family val="0"/>
    </font>
    <font>
      <b/>
      <sz val="8"/>
      <name val="Tahoma"/>
      <family val="2"/>
    </font>
    <font>
      <b/>
      <i/>
      <sz val="8"/>
      <name val="TAHOMA"/>
      <family val="2"/>
    </font>
    <font>
      <sz val="9"/>
      <name val="Tahoma"/>
      <family val="2"/>
    </font>
    <font>
      <u val="single"/>
      <sz val="8"/>
      <name val="Tahoma"/>
      <family val="2"/>
    </font>
    <font>
      <sz val="8"/>
      <color indexed="10"/>
      <name val="Tahoma"/>
      <family val="0"/>
    </font>
    <font>
      <b/>
      <sz val="8"/>
      <color indexed="10"/>
      <name val="Tahoma"/>
      <family val="0"/>
    </font>
    <font>
      <b/>
      <i/>
      <sz val="8"/>
      <name val="Tahoma"/>
      <family val="0"/>
    </font>
    <font>
      <sz val="8"/>
      <color indexed="12"/>
      <name val="Tahoma"/>
      <family val="2"/>
    </font>
    <font>
      <sz val="10"/>
      <name val="Times New Roman"/>
      <family val="1"/>
    </font>
    <font>
      <b/>
      <sz val="10"/>
      <name val="Times New Roman"/>
      <family val="1"/>
    </font>
    <font>
      <sz val="10"/>
      <color indexed="9"/>
      <name val="Tahoma"/>
      <family val="0"/>
    </font>
    <font>
      <b/>
      <sz val="8"/>
      <color indexed="9"/>
      <name val="Tahoma"/>
      <family val="0"/>
    </font>
    <font>
      <sz val="8"/>
      <color indexed="9"/>
      <name val="Tahoma"/>
      <family val="0"/>
    </font>
    <font>
      <b/>
      <sz val="10"/>
      <color indexed="10"/>
      <name val="Tahoma"/>
      <family val="2"/>
    </font>
    <font>
      <sz val="10"/>
      <color indexed="10"/>
      <name val="Tahoma"/>
      <family val="2"/>
    </font>
    <font>
      <sz val="8"/>
      <color indexed="16"/>
      <name val="Tahoma"/>
      <family val="0"/>
    </font>
    <font>
      <b/>
      <sz val="8"/>
      <color indexed="16"/>
      <name val="TAHOMA"/>
      <family val="2"/>
    </font>
    <font>
      <sz val="8"/>
      <color indexed="16"/>
      <name val="TAHOMA"/>
      <family val="2"/>
    </font>
    <font>
      <sz val="10"/>
      <name val="Arial"/>
      <family val="0"/>
    </font>
    <font>
      <vertAlign val="subscript"/>
      <sz val="8"/>
      <name val="Tahoma"/>
      <family val="2"/>
    </font>
  </fonts>
  <fills count="4">
    <fill>
      <patternFill/>
    </fill>
    <fill>
      <patternFill patternType="gray125"/>
    </fill>
    <fill>
      <patternFill patternType="solid">
        <fgColor indexed="13"/>
        <bgColor indexed="64"/>
      </patternFill>
    </fill>
    <fill>
      <patternFill patternType="solid">
        <fgColor indexed="10"/>
        <bgColor indexed="64"/>
      </patternFill>
    </fill>
  </fills>
  <borders count="12">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medium"/>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25" fillId="0" borderId="0">
      <alignment/>
      <protection/>
    </xf>
    <xf numFmtId="9" fontId="0" fillId="0" borderId="0" applyFont="0" applyFill="0" applyBorder="0" applyAlignment="0" applyProtection="0"/>
  </cellStyleXfs>
  <cellXfs count="385">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165" fontId="2" fillId="0" borderId="0" xfId="15" applyNumberFormat="1" applyFont="1" applyAlignment="1">
      <alignment/>
    </xf>
    <xf numFmtId="0" fontId="4" fillId="0" borderId="0" xfId="0" applyFont="1" applyAlignment="1">
      <alignment/>
    </xf>
    <xf numFmtId="0" fontId="0" fillId="0" borderId="0" xfId="0" applyFont="1" applyAlignment="1">
      <alignment/>
    </xf>
    <xf numFmtId="165" fontId="0" fillId="0" borderId="0" xfId="15" applyNumberFormat="1" applyFont="1" applyAlignment="1">
      <alignment/>
    </xf>
    <xf numFmtId="165" fontId="0" fillId="0" borderId="1" xfId="15" applyNumberFormat="1" applyFont="1" applyBorder="1" applyAlignment="1">
      <alignment/>
    </xf>
    <xf numFmtId="0" fontId="0" fillId="0" borderId="0" xfId="0" applyFont="1" applyAlignment="1">
      <alignment vertical="top" wrapText="1"/>
    </xf>
    <xf numFmtId="165" fontId="2" fillId="0" borderId="2" xfId="15" applyNumberFormat="1" applyFont="1" applyBorder="1" applyAlignment="1">
      <alignment/>
    </xf>
    <xf numFmtId="165" fontId="2" fillId="0" borderId="3" xfId="15" applyNumberFormat="1" applyFont="1" applyBorder="1" applyAlignment="1">
      <alignment/>
    </xf>
    <xf numFmtId="165" fontId="2" fillId="0" borderId="4" xfId="15" applyNumberFormat="1" applyFont="1" applyBorder="1" applyAlignment="1">
      <alignment/>
    </xf>
    <xf numFmtId="0" fontId="7" fillId="0" borderId="0" xfId="0" applyFont="1" applyAlignment="1">
      <alignment horizontal="center"/>
    </xf>
    <xf numFmtId="0" fontId="1" fillId="0" borderId="0" xfId="0" applyFont="1" applyAlignment="1">
      <alignment/>
    </xf>
    <xf numFmtId="165" fontId="4" fillId="0" borderId="0" xfId="15" applyNumberFormat="1" applyFont="1" applyAlignment="1">
      <alignment/>
    </xf>
    <xf numFmtId="0" fontId="7" fillId="0" borderId="0" xfId="0" applyFont="1" applyAlignment="1">
      <alignment horizontal="center" vertical="top"/>
    </xf>
    <xf numFmtId="0" fontId="2" fillId="0" borderId="0" xfId="0" applyFont="1" applyAlignment="1">
      <alignment/>
    </xf>
    <xf numFmtId="0" fontId="7" fillId="0" borderId="0" xfId="0" applyFont="1" applyAlignment="1">
      <alignment vertical="top" wrapText="1"/>
    </xf>
    <xf numFmtId="0" fontId="7" fillId="0" borderId="0" xfId="0" applyFont="1" applyAlignment="1">
      <alignment/>
    </xf>
    <xf numFmtId="43" fontId="2" fillId="0" borderId="0" xfId="0" applyNumberFormat="1" applyFont="1" applyAlignment="1">
      <alignment/>
    </xf>
    <xf numFmtId="0" fontId="4" fillId="0" borderId="0" xfId="0" applyFont="1" applyFill="1" applyAlignment="1">
      <alignment horizontal="left"/>
    </xf>
    <xf numFmtId="0" fontId="0" fillId="0" borderId="0" xfId="0" applyAlignment="1">
      <alignment horizontal="justify" vertical="top" wrapText="1"/>
    </xf>
    <xf numFmtId="0" fontId="8" fillId="0" borderId="0" xfId="0" applyFont="1" applyAlignment="1">
      <alignment horizontal="justify" vertical="top" wrapText="1"/>
    </xf>
    <xf numFmtId="0" fontId="0" fillId="0" borderId="0" xfId="0" applyFont="1" applyAlignment="1">
      <alignment horizontal="center"/>
    </xf>
    <xf numFmtId="0" fontId="0" fillId="0" borderId="0" xfId="0" applyFont="1" applyAlignment="1">
      <alignment/>
    </xf>
    <xf numFmtId="14" fontId="0" fillId="0" borderId="0" xfId="0" applyNumberFormat="1" applyFont="1" applyAlignment="1">
      <alignment horizontal="center"/>
    </xf>
    <xf numFmtId="165" fontId="0" fillId="0" borderId="0" xfId="15" applyNumberFormat="1" applyAlignment="1">
      <alignment/>
    </xf>
    <xf numFmtId="0" fontId="0" fillId="0" borderId="0" xfId="0" applyAlignment="1">
      <alignment vertical="top" wrapText="1"/>
    </xf>
    <xf numFmtId="0" fontId="0" fillId="0" borderId="0" xfId="0" applyAlignment="1">
      <alignment horizontal="center"/>
    </xf>
    <xf numFmtId="0" fontId="0" fillId="0" borderId="0" xfId="0" applyAlignment="1">
      <alignment/>
    </xf>
    <xf numFmtId="0" fontId="0" fillId="0" borderId="0" xfId="0" applyFont="1" applyAlignment="1">
      <alignment/>
    </xf>
    <xf numFmtId="0" fontId="0" fillId="0" borderId="0" xfId="0" applyAlignment="1">
      <alignment vertical="top"/>
    </xf>
    <xf numFmtId="0" fontId="9" fillId="0" borderId="0" xfId="0" applyFont="1" applyAlignment="1">
      <alignment wrapText="1"/>
    </xf>
    <xf numFmtId="0" fontId="0" fillId="0" borderId="0" xfId="0" applyFont="1" applyAlignment="1">
      <alignment wrapText="1"/>
    </xf>
    <xf numFmtId="0" fontId="0" fillId="0" borderId="0" xfId="0" applyAlignment="1" quotePrefix="1">
      <alignment/>
    </xf>
    <xf numFmtId="165" fontId="0" fillId="0" borderId="0" xfId="15" applyNumberFormat="1" applyFont="1" applyAlignment="1">
      <alignment/>
    </xf>
    <xf numFmtId="0" fontId="9" fillId="0" borderId="0" xfId="0" applyFont="1" applyAlignment="1">
      <alignment horizontal="center"/>
    </xf>
    <xf numFmtId="0" fontId="9" fillId="0" borderId="0" xfId="0" applyFont="1" applyAlignment="1">
      <alignment horizontal="right"/>
    </xf>
    <xf numFmtId="41" fontId="9" fillId="0" borderId="0" xfId="0" applyNumberFormat="1" applyFont="1" applyAlignment="1">
      <alignment/>
    </xf>
    <xf numFmtId="0" fontId="10" fillId="0" borderId="0" xfId="0" applyFont="1" applyAlignment="1">
      <alignment/>
    </xf>
    <xf numFmtId="0" fontId="0" fillId="0" borderId="0" xfId="0" applyFont="1" applyAlignment="1">
      <alignment horizontal="right"/>
    </xf>
    <xf numFmtId="0" fontId="7" fillId="0" borderId="0" xfId="0" applyFont="1" applyAlignment="1">
      <alignment horizontal="center" wrapText="1"/>
    </xf>
    <xf numFmtId="165" fontId="0" fillId="0" borderId="2" xfId="15" applyNumberFormat="1" applyFont="1" applyBorder="1" applyAlignment="1">
      <alignment/>
    </xf>
    <xf numFmtId="37" fontId="7" fillId="0" borderId="0" xfId="0" applyNumberFormat="1" applyFont="1" applyFill="1" applyAlignment="1">
      <alignment horizontal="center"/>
    </xf>
    <xf numFmtId="37" fontId="0" fillId="0" borderId="0" xfId="0" applyNumberFormat="1" applyFont="1" applyFill="1" applyAlignment="1">
      <alignment/>
    </xf>
    <xf numFmtId="0" fontId="0" fillId="0" borderId="0" xfId="0" applyFont="1" applyAlignment="1">
      <alignment horizontal="justify" vertical="top" wrapText="1"/>
    </xf>
    <xf numFmtId="0" fontId="7" fillId="0" borderId="0" xfId="0" applyFont="1" applyAlignment="1">
      <alignment horizontal="center" vertical="top" wrapText="1"/>
    </xf>
    <xf numFmtId="37" fontId="0" fillId="0" borderId="0" xfId="0" applyNumberFormat="1" applyAlignment="1">
      <alignment/>
    </xf>
    <xf numFmtId="37" fontId="0" fillId="0" borderId="5" xfId="0" applyNumberFormat="1" applyBorder="1" applyAlignment="1">
      <alignment/>
    </xf>
    <xf numFmtId="0" fontId="11" fillId="0" borderId="0" xfId="0" applyFont="1" applyAlignment="1">
      <alignment/>
    </xf>
    <xf numFmtId="0" fontId="8" fillId="0" borderId="0" xfId="0" applyFont="1" applyAlignment="1">
      <alignment/>
    </xf>
    <xf numFmtId="165" fontId="2" fillId="0" borderId="0" xfId="15" applyNumberFormat="1" applyFont="1" applyBorder="1" applyAlignment="1">
      <alignment/>
    </xf>
    <xf numFmtId="165" fontId="2" fillId="0" borderId="1" xfId="15" applyNumberFormat="1" applyFont="1" applyBorder="1" applyAlignment="1">
      <alignment/>
    </xf>
    <xf numFmtId="0" fontId="0" fillId="0" borderId="0" xfId="0" applyFill="1" applyAlignment="1">
      <alignment/>
    </xf>
    <xf numFmtId="0" fontId="0" fillId="0" borderId="0" xfId="0" applyFont="1" applyAlignment="1" quotePrefix="1">
      <alignment wrapText="1"/>
    </xf>
    <xf numFmtId="165" fontId="2" fillId="0" borderId="0" xfId="0" applyNumberFormat="1" applyFont="1" applyAlignment="1">
      <alignment/>
    </xf>
    <xf numFmtId="41" fontId="0" fillId="0" borderId="0" xfId="0" applyNumberFormat="1" applyAlignment="1">
      <alignment/>
    </xf>
    <xf numFmtId="165" fontId="0" fillId="0" borderId="0" xfId="15" applyNumberFormat="1" applyBorder="1" applyAlignment="1">
      <alignment/>
    </xf>
    <xf numFmtId="0" fontId="11" fillId="0" borderId="0" xfId="0" applyFont="1" applyAlignment="1">
      <alignment horizontal="center"/>
    </xf>
    <xf numFmtId="14" fontId="0" fillId="0" borderId="0" xfId="0" applyNumberFormat="1" applyAlignment="1">
      <alignment/>
    </xf>
    <xf numFmtId="0" fontId="0" fillId="0" borderId="0" xfId="0" applyFont="1" applyAlignment="1">
      <alignment wrapText="1"/>
    </xf>
    <xf numFmtId="0" fontId="12" fillId="0" borderId="0" xfId="0" applyFont="1" applyAlignment="1">
      <alignment/>
    </xf>
    <xf numFmtId="0" fontId="7" fillId="0" borderId="0" xfId="0" applyFont="1" applyAlignment="1">
      <alignment horizontal="center"/>
    </xf>
    <xf numFmtId="0" fontId="0" fillId="0" borderId="0" xfId="0" applyFont="1" applyBorder="1" applyAlignment="1">
      <alignment/>
    </xf>
    <xf numFmtId="165" fontId="2" fillId="0" borderId="0" xfId="15" applyNumberFormat="1" applyFont="1" applyFill="1" applyAlignment="1">
      <alignment/>
    </xf>
    <xf numFmtId="165" fontId="2" fillId="0" borderId="5" xfId="15" applyNumberFormat="1" applyFont="1" applyBorder="1" applyAlignment="1">
      <alignment/>
    </xf>
    <xf numFmtId="14" fontId="1" fillId="0" borderId="0" xfId="0" applyNumberFormat="1" applyFont="1" applyAlignment="1">
      <alignment horizontal="center"/>
    </xf>
    <xf numFmtId="0" fontId="1" fillId="0" borderId="0" xfId="0" applyFont="1" applyAlignment="1">
      <alignment horizontal="center"/>
    </xf>
    <xf numFmtId="0" fontId="7" fillId="0" borderId="0" xfId="0" applyFont="1" applyFill="1" applyAlignment="1">
      <alignment/>
    </xf>
    <xf numFmtId="0" fontId="0" fillId="0" borderId="0" xfId="0" applyFill="1" applyAlignment="1">
      <alignment horizontal="center"/>
    </xf>
    <xf numFmtId="41" fontId="0" fillId="0" borderId="0" xfId="0" applyNumberFormat="1" applyAlignment="1">
      <alignment/>
    </xf>
    <xf numFmtId="165" fontId="0" fillId="0" borderId="0" xfId="15" applyNumberFormat="1" applyFill="1" applyAlignment="1">
      <alignment horizontal="justify" vertical="top" wrapText="1"/>
    </xf>
    <xf numFmtId="165" fontId="2" fillId="0" borderId="0" xfId="15" applyNumberFormat="1" applyFont="1" applyAlignment="1">
      <alignment horizontal="right"/>
    </xf>
    <xf numFmtId="0" fontId="4" fillId="0" borderId="0" xfId="0" applyFont="1" applyAlignment="1">
      <alignment horizontal="center"/>
    </xf>
    <xf numFmtId="0" fontId="13" fillId="0" borderId="0" xfId="0" applyFont="1" applyAlignment="1">
      <alignment vertical="top" wrapText="1"/>
    </xf>
    <xf numFmtId="0" fontId="0" fillId="0" borderId="0" xfId="0" applyFont="1" applyAlignment="1">
      <alignment horizontal="justify" vertical="top" wrapText="1"/>
    </xf>
    <xf numFmtId="165" fontId="0" fillId="2" borderId="0" xfId="15" applyNumberFormat="1" applyFill="1" applyAlignment="1">
      <alignment/>
    </xf>
    <xf numFmtId="0" fontId="0" fillId="2" borderId="0" xfId="0" applyFill="1" applyAlignment="1">
      <alignment/>
    </xf>
    <xf numFmtId="43" fontId="0" fillId="2" borderId="6" xfId="15" applyNumberFormat="1" applyFill="1" applyBorder="1" applyAlignment="1">
      <alignment/>
    </xf>
    <xf numFmtId="0" fontId="0" fillId="0" borderId="0" xfId="0" applyFill="1" applyAlignment="1">
      <alignment horizontal="justify" vertical="top" wrapText="1"/>
    </xf>
    <xf numFmtId="165" fontId="0" fillId="0" borderId="0" xfId="15" applyNumberFormat="1" applyFont="1" applyFill="1" applyAlignment="1">
      <alignment/>
    </xf>
    <xf numFmtId="165" fontId="0" fillId="0" borderId="0" xfId="15" applyNumberFormat="1" applyFill="1" applyAlignment="1">
      <alignment/>
    </xf>
    <xf numFmtId="165" fontId="0" fillId="0" borderId="2" xfId="15" applyNumberFormat="1" applyFont="1" applyFill="1" applyBorder="1" applyAlignment="1">
      <alignment/>
    </xf>
    <xf numFmtId="0" fontId="0" fillId="0" borderId="0" xfId="0" applyFont="1" applyFill="1" applyAlignment="1">
      <alignment/>
    </xf>
    <xf numFmtId="165" fontId="0" fillId="0" borderId="0" xfId="15" applyNumberFormat="1" applyFont="1" applyFill="1" applyBorder="1" applyAlignment="1">
      <alignment/>
    </xf>
    <xf numFmtId="165" fontId="0" fillId="0" borderId="0" xfId="15" applyNumberFormat="1" applyFont="1" applyBorder="1" applyAlignment="1">
      <alignment/>
    </xf>
    <xf numFmtId="165" fontId="0" fillId="0" borderId="1" xfId="15" applyNumberFormat="1" applyFill="1" applyBorder="1" applyAlignment="1">
      <alignment/>
    </xf>
    <xf numFmtId="165" fontId="0" fillId="0" borderId="1" xfId="15" applyNumberFormat="1" applyFont="1" applyFill="1" applyBorder="1" applyAlignment="1">
      <alignment/>
    </xf>
    <xf numFmtId="14" fontId="11" fillId="0" borderId="0" xfId="0" applyNumberFormat="1" applyFont="1" applyAlignment="1">
      <alignment/>
    </xf>
    <xf numFmtId="2" fontId="11" fillId="0" borderId="0" xfId="0" applyNumberFormat="1" applyFont="1" applyAlignment="1">
      <alignment/>
    </xf>
    <xf numFmtId="0" fontId="0" fillId="0" borderId="0" xfId="0" applyFont="1" applyFill="1" applyAlignment="1">
      <alignment/>
    </xf>
    <xf numFmtId="0" fontId="0" fillId="0" borderId="0" xfId="0" applyFont="1" applyFill="1" applyAlignment="1">
      <alignment horizontal="center"/>
    </xf>
    <xf numFmtId="165" fontId="0" fillId="0" borderId="0" xfId="15" applyNumberFormat="1" applyFont="1" applyFill="1" applyAlignment="1" quotePrefix="1">
      <alignment horizontal="center"/>
    </xf>
    <xf numFmtId="165" fontId="0" fillId="0" borderId="0" xfId="15" applyNumberFormat="1" applyFill="1" applyBorder="1" applyAlignment="1">
      <alignment/>
    </xf>
    <xf numFmtId="43" fontId="0" fillId="0" borderId="6" xfId="15" applyNumberFormat="1" applyFill="1" applyBorder="1" applyAlignment="1">
      <alignment/>
    </xf>
    <xf numFmtId="43" fontId="0" fillId="0" borderId="0" xfId="15" applyNumberFormat="1" applyFill="1" applyBorder="1" applyAlignment="1">
      <alignment/>
    </xf>
    <xf numFmtId="0" fontId="11" fillId="3" borderId="0" xfId="0" applyFont="1" applyFill="1" applyAlignment="1">
      <alignment/>
    </xf>
    <xf numFmtId="0" fontId="8" fillId="0" borderId="0" xfId="0" applyFont="1" applyFill="1" applyAlignment="1">
      <alignment horizontal="justify" vertical="top" wrapText="1"/>
    </xf>
    <xf numFmtId="165" fontId="0" fillId="0" borderId="0" xfId="15" applyNumberFormat="1" applyFont="1" applyFill="1" applyAlignment="1">
      <alignment horizontal="right"/>
    </xf>
    <xf numFmtId="165" fontId="14" fillId="0" borderId="0" xfId="15" applyNumberFormat="1" applyFont="1" applyFill="1" applyBorder="1" applyAlignment="1">
      <alignment/>
    </xf>
    <xf numFmtId="43" fontId="14" fillId="0" borderId="0" xfId="15" applyNumberFormat="1" applyFont="1" applyFill="1" applyBorder="1" applyAlignment="1">
      <alignment/>
    </xf>
    <xf numFmtId="165" fontId="0" fillId="0" borderId="2" xfId="15" applyNumberFormat="1" applyFill="1" applyBorder="1" applyAlignment="1">
      <alignment horizontal="justify" vertical="top" wrapText="1"/>
    </xf>
    <xf numFmtId="165" fontId="0" fillId="0" borderId="1" xfId="15" applyNumberFormat="1" applyFill="1" applyBorder="1" applyAlignment="1">
      <alignment horizontal="justify" vertical="top" wrapText="1"/>
    </xf>
    <xf numFmtId="41" fontId="0" fillId="0" borderId="0" xfId="0" applyNumberFormat="1" applyFont="1" applyAlignment="1">
      <alignment/>
    </xf>
    <xf numFmtId="0" fontId="14" fillId="0" borderId="0" xfId="0" applyFont="1" applyFill="1" applyBorder="1" applyAlignment="1">
      <alignment horizontal="center"/>
    </xf>
    <xf numFmtId="0" fontId="14" fillId="0" borderId="0" xfId="0" applyFont="1" applyFill="1" applyBorder="1" applyAlignment="1">
      <alignment/>
    </xf>
    <xf numFmtId="14" fontId="14" fillId="0" borderId="0" xfId="0" applyNumberFormat="1" applyFont="1" applyFill="1" applyBorder="1" applyAlignment="1">
      <alignment horizontal="center"/>
    </xf>
    <xf numFmtId="165" fontId="14" fillId="0" borderId="0" xfId="15" applyNumberFormat="1" applyFont="1" applyFill="1" applyBorder="1" applyAlignment="1" quotePrefix="1">
      <alignment horizontal="center"/>
    </xf>
    <xf numFmtId="0" fontId="14" fillId="0" borderId="0" xfId="0" applyFont="1" applyBorder="1" applyAlignment="1">
      <alignment/>
    </xf>
    <xf numFmtId="0" fontId="0" fillId="0" borderId="0" xfId="0" applyFill="1" applyAlignment="1">
      <alignment horizontal="left"/>
    </xf>
    <xf numFmtId="165" fontId="0" fillId="0" borderId="0" xfId="15" applyNumberFormat="1" applyFont="1" applyAlignment="1">
      <alignment horizontal="center"/>
    </xf>
    <xf numFmtId="165" fontId="2" fillId="0" borderId="0" xfId="15" applyNumberFormat="1" applyFont="1" applyFill="1" applyBorder="1" applyAlignment="1">
      <alignment/>
    </xf>
    <xf numFmtId="0" fontId="15" fillId="0" borderId="0" xfId="0" applyFont="1" applyAlignment="1">
      <alignment vertical="top" wrapText="1"/>
    </xf>
    <xf numFmtId="0" fontId="15" fillId="0" borderId="0" xfId="0" applyFont="1" applyAlignment="1">
      <alignment horizontal="justify" vertical="top" wrapText="1"/>
    </xf>
    <xf numFmtId="41" fontId="0" fillId="0" borderId="0" xfId="0" applyNumberFormat="1" applyFont="1" applyFill="1" applyBorder="1" applyAlignment="1">
      <alignment horizontal="right"/>
    </xf>
    <xf numFmtId="9" fontId="0" fillId="0" borderId="0" xfId="22" applyAlignment="1">
      <alignment/>
    </xf>
    <xf numFmtId="0" fontId="12" fillId="0" borderId="0" xfId="0" applyFont="1" applyAlignment="1">
      <alignment/>
    </xf>
    <xf numFmtId="0" fontId="0" fillId="0" borderId="0" xfId="0" applyFont="1" applyBorder="1" applyAlignment="1">
      <alignment vertical="top" wrapText="1"/>
    </xf>
    <xf numFmtId="3" fontId="0" fillId="0" borderId="0" xfId="0" applyNumberFormat="1" applyFont="1" applyBorder="1" applyAlignment="1">
      <alignment vertical="top" wrapText="1"/>
    </xf>
    <xf numFmtId="9" fontId="0" fillId="0" borderId="0" xfId="0" applyNumberFormat="1" applyFont="1" applyBorder="1" applyAlignment="1">
      <alignment vertical="top" wrapText="1"/>
    </xf>
    <xf numFmtId="37" fontId="0" fillId="0" borderId="0" xfId="15" applyNumberFormat="1" applyFont="1" applyBorder="1" applyAlignment="1">
      <alignment/>
    </xf>
    <xf numFmtId="0" fontId="8" fillId="0" borderId="0" xfId="0" applyFont="1" applyAlignment="1">
      <alignment wrapText="1"/>
    </xf>
    <xf numFmtId="165" fontId="0" fillId="0" borderId="1" xfId="15" applyNumberFormat="1" applyFont="1" applyFill="1" applyBorder="1" applyAlignment="1">
      <alignment horizontal="right"/>
    </xf>
    <xf numFmtId="165" fontId="0" fillId="0" borderId="0" xfId="0" applyNumberFormat="1" applyFont="1" applyAlignment="1">
      <alignment/>
    </xf>
    <xf numFmtId="165" fontId="11" fillId="0" borderId="0" xfId="15" applyNumberFormat="1" applyFont="1" applyAlignment="1">
      <alignment/>
    </xf>
    <xf numFmtId="165" fontId="0" fillId="0" borderId="0" xfId="15" applyNumberFormat="1" applyFont="1" applyAlignment="1">
      <alignment/>
    </xf>
    <xf numFmtId="0" fontId="0" fillId="0" borderId="0" xfId="0" applyFont="1" applyAlignment="1">
      <alignment/>
    </xf>
    <xf numFmtId="165" fontId="0" fillId="0" borderId="0" xfId="15" applyNumberFormat="1" applyFont="1" applyAlignment="1">
      <alignment/>
    </xf>
    <xf numFmtId="165" fontId="0" fillId="0" borderId="1" xfId="15" applyNumberFormat="1" applyFont="1" applyBorder="1" applyAlignment="1">
      <alignment/>
    </xf>
    <xf numFmtId="0" fontId="11" fillId="0" borderId="0" xfId="0" applyFont="1" applyAlignment="1">
      <alignment/>
    </xf>
    <xf numFmtId="37" fontId="0" fillId="0" borderId="5" xfId="0" applyNumberFormat="1" applyFont="1" applyBorder="1" applyAlignment="1">
      <alignment/>
    </xf>
    <xf numFmtId="0" fontId="12" fillId="0" borderId="0" xfId="0" applyFont="1" applyAlignment="1">
      <alignment horizontal="center"/>
    </xf>
    <xf numFmtId="165" fontId="11" fillId="0" borderId="0" xfId="15" applyNumberFormat="1" applyFont="1" applyAlignment="1">
      <alignment/>
    </xf>
    <xf numFmtId="9" fontId="11" fillId="0" borderId="0" xfId="22" applyFont="1" applyAlignment="1">
      <alignment/>
    </xf>
    <xf numFmtId="37" fontId="0" fillId="0" borderId="0" xfId="0" applyNumberFormat="1" applyFont="1" applyAlignment="1">
      <alignment/>
    </xf>
    <xf numFmtId="0" fontId="17" fillId="0" borderId="0" xfId="0" applyFont="1" applyAlignment="1">
      <alignment/>
    </xf>
    <xf numFmtId="165" fontId="17" fillId="0" borderId="0" xfId="15" applyNumberFormat="1" applyFont="1" applyBorder="1" applyAlignment="1">
      <alignment/>
    </xf>
    <xf numFmtId="10" fontId="0" fillId="0" borderId="0" xfId="15" applyNumberFormat="1" applyFont="1" applyAlignment="1">
      <alignment/>
    </xf>
    <xf numFmtId="0" fontId="2" fillId="0" borderId="0" xfId="0" applyFont="1" applyBorder="1" applyAlignment="1">
      <alignment/>
    </xf>
    <xf numFmtId="165" fontId="0" fillId="0" borderId="0" xfId="0" applyNumberFormat="1" applyFont="1" applyBorder="1" applyAlignment="1">
      <alignment/>
    </xf>
    <xf numFmtId="0" fontId="18" fillId="0" borderId="0" xfId="0" applyFont="1" applyAlignment="1">
      <alignment horizontal="center"/>
    </xf>
    <xf numFmtId="0" fontId="19" fillId="0" borderId="0" xfId="0" applyFont="1" applyAlignment="1">
      <alignment/>
    </xf>
    <xf numFmtId="0" fontId="19" fillId="0" borderId="0" xfId="0" applyFont="1" applyAlignment="1">
      <alignment horizontal="center"/>
    </xf>
    <xf numFmtId="165" fontId="19" fillId="0" borderId="0" xfId="15" applyNumberFormat="1" applyFont="1" applyAlignment="1">
      <alignment/>
    </xf>
    <xf numFmtId="0" fontId="19" fillId="0" borderId="0" xfId="0" applyFont="1" applyBorder="1" applyAlignment="1">
      <alignment/>
    </xf>
    <xf numFmtId="0" fontId="18" fillId="0" borderId="0" xfId="0" applyFont="1" applyAlignment="1">
      <alignment/>
    </xf>
    <xf numFmtId="165" fontId="19" fillId="0" borderId="0" xfId="15" applyNumberFormat="1" applyFont="1" applyBorder="1" applyAlignment="1">
      <alignment/>
    </xf>
    <xf numFmtId="179" fontId="7" fillId="0" borderId="0" xfId="0" applyNumberFormat="1" applyFont="1" applyAlignment="1">
      <alignment horizontal="center"/>
    </xf>
    <xf numFmtId="179" fontId="1" fillId="0" borderId="0" xfId="0" applyNumberFormat="1" applyFont="1" applyAlignment="1">
      <alignment horizontal="center"/>
    </xf>
    <xf numFmtId="165" fontId="4" fillId="0" borderId="0" xfId="15" applyNumberFormat="1" applyFont="1" applyFill="1" applyAlignment="1">
      <alignment/>
    </xf>
    <xf numFmtId="165" fontId="4" fillId="0" borderId="2" xfId="15" applyNumberFormat="1" applyFont="1" applyBorder="1" applyAlignment="1">
      <alignment/>
    </xf>
    <xf numFmtId="165" fontId="4" fillId="0" borderId="0" xfId="15" applyNumberFormat="1" applyFont="1" applyFill="1" applyBorder="1" applyAlignment="1">
      <alignment/>
    </xf>
    <xf numFmtId="165" fontId="4" fillId="0" borderId="0" xfId="15" applyNumberFormat="1" applyFont="1" applyBorder="1" applyAlignment="1">
      <alignment/>
    </xf>
    <xf numFmtId="9" fontId="11" fillId="0" borderId="0" xfId="22" applyFont="1" applyAlignment="1">
      <alignment/>
    </xf>
    <xf numFmtId="179" fontId="0" fillId="0" borderId="0" xfId="0" applyNumberFormat="1" applyFont="1" applyAlignment="1">
      <alignment horizontal="center"/>
    </xf>
    <xf numFmtId="0" fontId="10" fillId="0" borderId="0" xfId="0" applyFont="1" applyAlignment="1">
      <alignment wrapText="1"/>
    </xf>
    <xf numFmtId="0" fontId="0" fillId="0" borderId="0" xfId="0" applyBorder="1" applyAlignment="1">
      <alignment/>
    </xf>
    <xf numFmtId="165" fontId="0" fillId="0" borderId="0" xfId="0" applyNumberFormat="1" applyFont="1" applyBorder="1" applyAlignment="1">
      <alignment/>
    </xf>
    <xf numFmtId="165" fontId="0" fillId="0" borderId="0" xfId="15" applyNumberFormat="1" applyFont="1" applyBorder="1" applyAlignment="1">
      <alignment/>
    </xf>
    <xf numFmtId="0" fontId="21" fillId="0" borderId="0" xfId="0" applyFont="1" applyAlignment="1">
      <alignment/>
    </xf>
    <xf numFmtId="0" fontId="0" fillId="0" borderId="0" xfId="0" applyFont="1" applyAlignment="1">
      <alignment/>
    </xf>
    <xf numFmtId="165" fontId="0" fillId="0" borderId="0" xfId="15" applyNumberFormat="1" applyFont="1" applyFill="1" applyBorder="1" applyAlignment="1">
      <alignment/>
    </xf>
    <xf numFmtId="165" fontId="0" fillId="0" borderId="1" xfId="15" applyNumberFormat="1" applyFont="1" applyFill="1" applyBorder="1" applyAlignment="1">
      <alignment/>
    </xf>
    <xf numFmtId="165" fontId="0" fillId="0" borderId="0" xfId="15" applyNumberFormat="1" applyFont="1" applyFill="1" applyAlignment="1">
      <alignment/>
    </xf>
    <xf numFmtId="0" fontId="15" fillId="0" borderId="0" xfId="0" applyFont="1" applyAlignment="1">
      <alignment horizontal="right" vertical="top" wrapText="1"/>
    </xf>
    <xf numFmtId="0" fontId="16" fillId="0" borderId="0" xfId="0" applyFont="1" applyAlignment="1">
      <alignment horizontal="right" vertical="top" wrapText="1"/>
    </xf>
    <xf numFmtId="165" fontId="22" fillId="0" borderId="0" xfId="15" applyNumberFormat="1" applyFont="1" applyAlignment="1">
      <alignment/>
    </xf>
    <xf numFmtId="0" fontId="23" fillId="0" borderId="0" xfId="0" applyFont="1" applyAlignment="1">
      <alignment/>
    </xf>
    <xf numFmtId="43" fontId="0" fillId="0" borderId="0" xfId="15" applyAlignment="1">
      <alignment/>
    </xf>
    <xf numFmtId="179" fontId="7" fillId="0" borderId="0" xfId="0" applyNumberFormat="1" applyFont="1" applyAlignment="1">
      <alignment/>
    </xf>
    <xf numFmtId="0" fontId="12" fillId="0" borderId="0" xfId="0" applyFont="1" applyFill="1" applyAlignment="1">
      <alignment horizontal="center"/>
    </xf>
    <xf numFmtId="0" fontId="18" fillId="0" borderId="0" xfId="0" applyFont="1" applyFill="1" applyAlignment="1">
      <alignment horizontal="center"/>
    </xf>
    <xf numFmtId="165" fontId="0" fillId="0" borderId="5" xfId="15" applyNumberFormat="1" applyFont="1" applyFill="1" applyBorder="1" applyAlignment="1">
      <alignment/>
    </xf>
    <xf numFmtId="165" fontId="0" fillId="0" borderId="0" xfId="15" applyNumberFormat="1" applyFont="1" applyBorder="1" applyAlignment="1">
      <alignment/>
    </xf>
    <xf numFmtId="10" fontId="0" fillId="0" borderId="0" xfId="15" applyNumberFormat="1" applyFont="1" applyAlignment="1">
      <alignment/>
    </xf>
    <xf numFmtId="43" fontId="0" fillId="0" borderId="0" xfId="15" applyFont="1" applyFill="1" applyBorder="1" applyAlignment="1">
      <alignment horizontal="right"/>
    </xf>
    <xf numFmtId="37" fontId="11" fillId="0" borderId="0" xfId="0" applyNumberFormat="1" applyFont="1" applyFill="1" applyAlignment="1">
      <alignment/>
    </xf>
    <xf numFmtId="165" fontId="21" fillId="0" borderId="0" xfId="0" applyNumberFormat="1" applyFont="1" applyAlignment="1">
      <alignment/>
    </xf>
    <xf numFmtId="9" fontId="0" fillId="0" borderId="0" xfId="22" applyFont="1" applyAlignment="1">
      <alignment horizontal="center"/>
    </xf>
    <xf numFmtId="0" fontId="0" fillId="0" borderId="0" xfId="0" applyFont="1" applyFill="1" applyBorder="1" applyAlignment="1">
      <alignment/>
    </xf>
    <xf numFmtId="41" fontId="0" fillId="0" borderId="2" xfId="0" applyNumberFormat="1" applyFont="1" applyFill="1" applyBorder="1" applyAlignment="1">
      <alignment horizontal="right"/>
    </xf>
    <xf numFmtId="41" fontId="0" fillId="0" borderId="0" xfId="0" applyNumberFormat="1" applyFont="1" applyFill="1" applyAlignment="1">
      <alignment/>
    </xf>
    <xf numFmtId="41" fontId="0" fillId="0" borderId="0" xfId="0" applyNumberFormat="1" applyFont="1" applyFill="1" applyAlignment="1">
      <alignment horizontal="right"/>
    </xf>
    <xf numFmtId="41" fontId="0" fillId="0" borderId="1" xfId="0" applyNumberFormat="1" applyFont="1" applyFill="1" applyBorder="1" applyAlignment="1">
      <alignment horizontal="right"/>
    </xf>
    <xf numFmtId="0" fontId="0" fillId="0" borderId="0" xfId="0" applyFont="1" applyFill="1" applyAlignment="1">
      <alignment horizontal="right"/>
    </xf>
    <xf numFmtId="41" fontId="0" fillId="0" borderId="5" xfId="0" applyNumberFormat="1" applyFont="1" applyFill="1" applyBorder="1" applyAlignment="1">
      <alignment/>
    </xf>
    <xf numFmtId="43" fontId="0" fillId="0" borderId="0" xfId="15" applyFont="1" applyFill="1" applyBorder="1" applyAlignment="1">
      <alignment horizontal="right"/>
    </xf>
    <xf numFmtId="9" fontId="12" fillId="0" borderId="0" xfId="22" applyFont="1" applyAlignment="1">
      <alignment horizontal="center"/>
    </xf>
    <xf numFmtId="0" fontId="8" fillId="0" borderId="0" xfId="0" applyFont="1" applyAlignment="1">
      <alignment horizontal="left" vertical="top" wrapText="1"/>
    </xf>
    <xf numFmtId="15" fontId="0" fillId="0" borderId="0" xfId="0" applyNumberFormat="1" applyFont="1" applyAlignment="1">
      <alignment horizontal="left"/>
    </xf>
    <xf numFmtId="165" fontId="22" fillId="0" borderId="0" xfId="15" applyNumberFormat="1" applyFont="1" applyBorder="1" applyAlignment="1">
      <alignment/>
    </xf>
    <xf numFmtId="165" fontId="0" fillId="0" borderId="3" xfId="15" applyNumberFormat="1" applyFont="1" applyBorder="1" applyAlignment="1">
      <alignment/>
    </xf>
    <xf numFmtId="165" fontId="2" fillId="0" borderId="2" xfId="15" applyNumberFormat="1" applyFont="1" applyFill="1" applyBorder="1" applyAlignment="1">
      <alignment/>
    </xf>
    <xf numFmtId="165" fontId="4" fillId="0" borderId="3" xfId="15" applyNumberFormat="1" applyFont="1" applyBorder="1" applyAlignment="1">
      <alignment/>
    </xf>
    <xf numFmtId="165" fontId="7" fillId="0" borderId="0" xfId="15" applyNumberFormat="1" applyFont="1" applyFill="1" applyAlignment="1">
      <alignment/>
    </xf>
    <xf numFmtId="43" fontId="7" fillId="0" borderId="7" xfId="15" applyFont="1" applyFill="1" applyBorder="1" applyAlignment="1">
      <alignment horizontal="right"/>
    </xf>
    <xf numFmtId="165" fontId="7" fillId="0" borderId="0" xfId="15" applyNumberFormat="1" applyFont="1" applyFill="1" applyAlignment="1">
      <alignment horizontal="right"/>
    </xf>
    <xf numFmtId="165" fontId="24" fillId="0" borderId="0" xfId="15" applyNumberFormat="1" applyFont="1" applyAlignment="1">
      <alignment/>
    </xf>
    <xf numFmtId="165" fontId="0" fillId="0" borderId="1" xfId="15" applyNumberFormat="1" applyFont="1" applyBorder="1" applyAlignment="1">
      <alignment/>
    </xf>
    <xf numFmtId="9" fontId="0" fillId="0" borderId="0" xfId="22" applyFont="1" applyAlignment="1">
      <alignment/>
    </xf>
    <xf numFmtId="165" fontId="0" fillId="0" borderId="6" xfId="15" applyNumberFormat="1" applyFont="1" applyBorder="1" applyAlignment="1">
      <alignment/>
    </xf>
    <xf numFmtId="0" fontId="19" fillId="0" borderId="0" xfId="0" applyFont="1" applyAlignment="1">
      <alignment/>
    </xf>
    <xf numFmtId="43" fontId="0" fillId="0" borderId="6" xfId="15" applyNumberFormat="1" applyFont="1" applyFill="1" applyBorder="1" applyAlignment="1">
      <alignment/>
    </xf>
    <xf numFmtId="43" fontId="0" fillId="0" borderId="0" xfId="15" applyNumberFormat="1" applyFont="1" applyFill="1" applyBorder="1" applyAlignment="1">
      <alignment/>
    </xf>
    <xf numFmtId="0" fontId="19" fillId="0" borderId="0" xfId="0" applyFont="1" applyAlignment="1">
      <alignment horizontal="center"/>
    </xf>
    <xf numFmtId="0" fontId="0" fillId="0" borderId="0" xfId="0" applyFill="1" applyBorder="1" applyAlignment="1">
      <alignment/>
    </xf>
    <xf numFmtId="0" fontId="0" fillId="0" borderId="0" xfId="0" applyFont="1" applyFill="1" applyBorder="1" applyAlignment="1">
      <alignment/>
    </xf>
    <xf numFmtId="179" fontId="7" fillId="0" borderId="0" xfId="0" applyNumberFormat="1" applyFont="1" applyAlignment="1">
      <alignment/>
    </xf>
    <xf numFmtId="37" fontId="11" fillId="0" borderId="0" xfId="0" applyNumberFormat="1" applyFont="1" applyBorder="1" applyAlignment="1">
      <alignment/>
    </xf>
    <xf numFmtId="14" fontId="0" fillId="0" borderId="0" xfId="0" applyNumberFormat="1" applyFont="1" applyFill="1" applyBorder="1" applyAlignment="1">
      <alignment horizontal="center"/>
    </xf>
    <xf numFmtId="0" fontId="0" fillId="0" borderId="0" xfId="0" applyFill="1" applyBorder="1" applyAlignment="1">
      <alignment horizontal="center"/>
    </xf>
    <xf numFmtId="165" fontId="0" fillId="0" borderId="0" xfId="15" applyNumberFormat="1" applyFont="1" applyFill="1" applyBorder="1" applyAlignment="1" quotePrefix="1">
      <alignment horizontal="center"/>
    </xf>
    <xf numFmtId="0" fontId="7" fillId="2" borderId="0" xfId="0" applyFont="1" applyFill="1" applyBorder="1" applyAlignment="1">
      <alignment/>
    </xf>
    <xf numFmtId="0" fontId="0" fillId="2" borderId="0" xfId="0" applyFill="1" applyBorder="1" applyAlignment="1">
      <alignment/>
    </xf>
    <xf numFmtId="0" fontId="11" fillId="0" borderId="0" xfId="0" applyFont="1" applyBorder="1" applyAlignment="1">
      <alignment/>
    </xf>
    <xf numFmtId="14" fontId="0" fillId="0" borderId="0" xfId="0" applyNumberFormat="1" applyBorder="1" applyAlignment="1">
      <alignment/>
    </xf>
    <xf numFmtId="179" fontId="0" fillId="0" borderId="0" xfId="0" applyNumberFormat="1" applyFont="1" applyAlignment="1">
      <alignment/>
    </xf>
    <xf numFmtId="43" fontId="0" fillId="0" borderId="7" xfId="15" applyFont="1" applyFill="1" applyBorder="1" applyAlignment="1">
      <alignment/>
    </xf>
    <xf numFmtId="165" fontId="0" fillId="0" borderId="0" xfId="15" applyNumberFormat="1" applyFont="1" applyFill="1" applyAlignment="1">
      <alignment/>
    </xf>
    <xf numFmtId="9" fontId="0" fillId="0" borderId="0" xfId="22" applyFont="1" applyBorder="1" applyAlignment="1">
      <alignment/>
    </xf>
    <xf numFmtId="165" fontId="24" fillId="0" borderId="0" xfId="15" applyNumberFormat="1" applyFont="1" applyBorder="1" applyAlignment="1">
      <alignment/>
    </xf>
    <xf numFmtId="37" fontId="0" fillId="0" borderId="0" xfId="0" applyNumberFormat="1" applyFont="1" applyFill="1" applyBorder="1" applyAlignment="1">
      <alignment/>
    </xf>
    <xf numFmtId="165" fontId="0" fillId="0" borderId="0" xfId="15" applyNumberFormat="1" applyFont="1" applyFill="1" applyAlignment="1">
      <alignment horizontal="justify" vertical="top" wrapText="1"/>
    </xf>
    <xf numFmtId="0" fontId="7" fillId="0" borderId="0" xfId="0" applyFont="1" applyAlignment="1">
      <alignment/>
    </xf>
    <xf numFmtId="0" fontId="7" fillId="0" borderId="0" xfId="0" applyFont="1" applyBorder="1" applyAlignment="1">
      <alignment/>
    </xf>
    <xf numFmtId="165" fontId="0" fillId="0" borderId="0" xfId="0" applyNumberFormat="1" applyFont="1" applyAlignment="1">
      <alignment/>
    </xf>
    <xf numFmtId="165" fontId="0" fillId="0" borderId="0" xfId="15" applyNumberFormat="1" applyFont="1" applyFill="1" applyAlignment="1">
      <alignment/>
    </xf>
    <xf numFmtId="165" fontId="0" fillId="0" borderId="5" xfId="15" applyNumberFormat="1" applyFont="1" applyBorder="1" applyAlignment="1">
      <alignment/>
    </xf>
    <xf numFmtId="38" fontId="0" fillId="0" borderId="0" xfId="15" applyNumberFormat="1" applyFont="1" applyBorder="1" applyAlignment="1">
      <alignment/>
    </xf>
    <xf numFmtId="0" fontId="0" fillId="0" borderId="0" xfId="0" applyFont="1" applyFill="1" applyAlignment="1">
      <alignment vertical="center"/>
    </xf>
    <xf numFmtId="0" fontId="0" fillId="0" borderId="0" xfId="0" applyFill="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horizontal="center" vertical="center" wrapText="1"/>
    </xf>
    <xf numFmtId="0" fontId="0" fillId="0" borderId="0" xfId="0" applyFont="1" applyFill="1" applyAlignment="1">
      <alignment vertical="center" wrapText="1"/>
    </xf>
    <xf numFmtId="37" fontId="0" fillId="0" borderId="0" xfId="0" applyNumberFormat="1" applyFont="1" applyAlignment="1">
      <alignment horizontal="right"/>
    </xf>
    <xf numFmtId="37" fontId="0" fillId="0" borderId="0" xfId="0" applyNumberFormat="1" applyFont="1" applyFill="1" applyAlignment="1">
      <alignment horizontal="right" vertical="center" wrapText="1"/>
    </xf>
    <xf numFmtId="37" fontId="0" fillId="0" borderId="0" xfId="0" applyNumberFormat="1" applyFont="1" applyFill="1" applyAlignment="1">
      <alignment horizontal="right" vertical="center"/>
    </xf>
    <xf numFmtId="37" fontId="0" fillId="0" borderId="5" xfId="0" applyNumberFormat="1" applyFont="1" applyBorder="1" applyAlignment="1">
      <alignment horizontal="right"/>
    </xf>
    <xf numFmtId="43" fontId="0" fillId="0" borderId="0" xfId="15" applyFont="1" applyAlignment="1">
      <alignment horizontal="right"/>
    </xf>
    <xf numFmtId="43" fontId="0" fillId="0" borderId="5" xfId="15" applyFont="1" applyBorder="1" applyAlignment="1">
      <alignment horizontal="right"/>
    </xf>
    <xf numFmtId="0" fontId="1" fillId="0" borderId="0" xfId="21" applyFont="1">
      <alignment/>
      <protection/>
    </xf>
    <xf numFmtId="0" fontId="0" fillId="0" borderId="0" xfId="21" applyFont="1">
      <alignment/>
      <protection/>
    </xf>
    <xf numFmtId="0" fontId="0" fillId="0" borderId="8" xfId="21" applyFont="1" applyBorder="1">
      <alignment/>
      <protection/>
    </xf>
    <xf numFmtId="0" fontId="0" fillId="0" borderId="9" xfId="21" applyFont="1" applyBorder="1">
      <alignment/>
      <protection/>
    </xf>
    <xf numFmtId="0" fontId="0" fillId="0" borderId="9" xfId="21" applyFont="1" applyBorder="1" applyAlignment="1">
      <alignment horizontal="center"/>
      <protection/>
    </xf>
    <xf numFmtId="14" fontId="0" fillId="0" borderId="9" xfId="21" applyNumberFormat="1" applyFont="1" applyBorder="1" applyAlignment="1">
      <alignment horizontal="center"/>
      <protection/>
    </xf>
    <xf numFmtId="0" fontId="0" fillId="0" borderId="10" xfId="21" applyFont="1" applyBorder="1">
      <alignment/>
      <protection/>
    </xf>
    <xf numFmtId="0" fontId="0" fillId="0" borderId="10" xfId="21" applyFont="1" applyBorder="1" applyAlignment="1">
      <alignment horizontal="center"/>
      <protection/>
    </xf>
    <xf numFmtId="0" fontId="0" fillId="0" borderId="11" xfId="21" applyFont="1" applyBorder="1">
      <alignment/>
      <protection/>
    </xf>
    <xf numFmtId="165" fontId="0" fillId="0" borderId="11" xfId="15" applyNumberFormat="1" applyFont="1" applyBorder="1" applyAlignment="1">
      <alignment/>
    </xf>
    <xf numFmtId="0" fontId="0" fillId="0" borderId="11" xfId="21" applyFont="1" applyBorder="1" applyAlignment="1">
      <alignment horizontal="center"/>
      <protection/>
    </xf>
    <xf numFmtId="165" fontId="0" fillId="0" borderId="11" xfId="15" applyNumberFormat="1" applyFont="1" applyFill="1" applyBorder="1" applyAlignment="1">
      <alignment/>
    </xf>
    <xf numFmtId="0" fontId="7" fillId="0" borderId="0" xfId="0" applyFont="1" applyBorder="1" applyAlignment="1">
      <alignment horizontal="center"/>
    </xf>
    <xf numFmtId="179" fontId="7" fillId="0" borderId="0" xfId="0" applyNumberFormat="1" applyFont="1" applyBorder="1" applyAlignment="1">
      <alignment horizontal="center"/>
    </xf>
    <xf numFmtId="10" fontId="0" fillId="0" borderId="0" xfId="15" applyNumberFormat="1" applyFont="1" applyBorder="1" applyAlignment="1">
      <alignment/>
    </xf>
    <xf numFmtId="43" fontId="0" fillId="0" borderId="0" xfId="15" applyFont="1" applyFill="1" applyBorder="1" applyAlignment="1">
      <alignment/>
    </xf>
    <xf numFmtId="43" fontId="0" fillId="0" borderId="0" xfId="15" applyFont="1" applyFill="1" applyBorder="1" applyAlignment="1">
      <alignment horizontal="right"/>
    </xf>
    <xf numFmtId="164" fontId="2" fillId="0" borderId="0" xfId="15" applyNumberFormat="1" applyFont="1" applyBorder="1" applyAlignment="1">
      <alignment/>
    </xf>
    <xf numFmtId="0" fontId="21" fillId="0" borderId="0" xfId="0" applyFont="1" applyBorder="1" applyAlignment="1">
      <alignment/>
    </xf>
    <xf numFmtId="165" fontId="21" fillId="0" borderId="0" xfId="15" applyNumberFormat="1" applyFont="1" applyFill="1" applyBorder="1" applyAlignment="1">
      <alignment/>
    </xf>
    <xf numFmtId="0" fontId="7" fillId="0" borderId="0" xfId="0" applyFont="1" applyFill="1" applyAlignment="1">
      <alignment horizontal="center"/>
    </xf>
    <xf numFmtId="0" fontId="7" fillId="0" borderId="0" xfId="0" applyFont="1" applyFill="1" applyAlignment="1">
      <alignment horizontal="center" vertical="top"/>
    </xf>
    <xf numFmtId="0" fontId="7" fillId="0" borderId="0" xfId="0" applyFont="1" applyFill="1" applyAlignment="1">
      <alignment horizontal="left"/>
    </xf>
    <xf numFmtId="37" fontId="0" fillId="0" borderId="0" xfId="0" applyNumberFormat="1" applyBorder="1" applyAlignment="1">
      <alignment/>
    </xf>
    <xf numFmtId="0" fontId="0" fillId="0" borderId="0" xfId="0" applyFont="1" applyAlignment="1">
      <alignment horizontal="center"/>
    </xf>
    <xf numFmtId="0" fontId="0" fillId="0" borderId="0" xfId="0" applyFont="1" applyFill="1" applyAlignment="1">
      <alignment horizontal="justify" vertical="center" wrapText="1"/>
    </xf>
    <xf numFmtId="0" fontId="0" fillId="0" borderId="0" xfId="0" applyFill="1" applyAlignment="1">
      <alignment horizontal="justify" vertical="center" wrapText="1"/>
    </xf>
    <xf numFmtId="0" fontId="0" fillId="0" borderId="0" xfId="0" applyFill="1" applyAlignment="1">
      <alignment vertical="center"/>
    </xf>
    <xf numFmtId="37" fontId="0" fillId="0" borderId="0" xfId="0" applyNumberFormat="1" applyFont="1" applyBorder="1" applyAlignment="1">
      <alignment horizontal="right"/>
    </xf>
    <xf numFmtId="43" fontId="0" fillId="0" borderId="0" xfId="15" applyFont="1" applyBorder="1" applyAlignment="1">
      <alignment horizontal="right"/>
    </xf>
    <xf numFmtId="0" fontId="0" fillId="0" borderId="0" xfId="0" applyFont="1" applyFill="1" applyAlignment="1">
      <alignment horizontal="justify" vertical="center"/>
    </xf>
    <xf numFmtId="0" fontId="0" fillId="0" borderId="0" xfId="0" applyFont="1" applyFill="1" applyAlignment="1">
      <alignment vertical="center"/>
    </xf>
    <xf numFmtId="0" fontId="7" fillId="0" borderId="0" xfId="0" applyFont="1" applyAlignment="1">
      <alignment horizontal="justify" vertical="top" wrapText="1"/>
    </xf>
    <xf numFmtId="0" fontId="0" fillId="0" borderId="0" xfId="0" applyFont="1" applyAlignment="1">
      <alignment horizontal="justify" vertical="top" wrapText="1"/>
    </xf>
    <xf numFmtId="0" fontId="0" fillId="0" borderId="0" xfId="0" applyFont="1" applyAlignment="1">
      <alignment/>
    </xf>
    <xf numFmtId="0" fontId="7" fillId="0" borderId="0" xfId="0" applyFont="1" applyAlignment="1">
      <alignment wrapText="1"/>
    </xf>
    <xf numFmtId="0" fontId="0" fillId="0" borderId="0" xfId="0" applyAlignment="1">
      <alignment horizontal="justify" vertical="top" wrapText="1"/>
    </xf>
    <xf numFmtId="0" fontId="0" fillId="0" borderId="0" xfId="0" applyFont="1" applyAlignment="1" quotePrefix="1">
      <alignment wrapText="1"/>
    </xf>
    <xf numFmtId="0" fontId="0" fillId="0" borderId="0" xfId="0" applyFont="1" applyAlignment="1">
      <alignment horizontal="justify" vertical="center" wrapText="1"/>
    </xf>
    <xf numFmtId="0" fontId="0" fillId="0" borderId="0" xfId="0" applyFont="1" applyAlignment="1">
      <alignment vertical="center"/>
    </xf>
    <xf numFmtId="0" fontId="11" fillId="0" borderId="0" xfId="0" applyFont="1" applyAlignment="1">
      <alignment horizontal="justify" vertical="top" wrapText="1"/>
    </xf>
    <xf numFmtId="0" fontId="0" fillId="0" borderId="0" xfId="0" applyAlignment="1">
      <alignment vertical="center"/>
    </xf>
    <xf numFmtId="0" fontId="7" fillId="0" borderId="0" xfId="0" applyFont="1" applyAlignment="1">
      <alignment horizontal="left" vertical="top" wrapText="1"/>
    </xf>
    <xf numFmtId="0" fontId="23" fillId="0" borderId="0" xfId="0" applyFont="1" applyBorder="1" applyAlignment="1">
      <alignment/>
    </xf>
    <xf numFmtId="37" fontId="11" fillId="0" borderId="0" xfId="0" applyNumberFormat="1" applyFont="1" applyBorder="1" applyAlignment="1">
      <alignment/>
    </xf>
    <xf numFmtId="37" fontId="0" fillId="0" borderId="0" xfId="0" applyNumberFormat="1" applyFont="1" applyBorder="1" applyAlignment="1">
      <alignment/>
    </xf>
    <xf numFmtId="37" fontId="0" fillId="0" borderId="0" xfId="0" applyNumberFormat="1" applyFont="1" applyBorder="1" applyAlignment="1">
      <alignment/>
    </xf>
    <xf numFmtId="0" fontId="24" fillId="0" borderId="0" xfId="0" applyFont="1" applyFill="1" applyBorder="1" applyAlignment="1">
      <alignment/>
    </xf>
    <xf numFmtId="0" fontId="7" fillId="0" borderId="0" xfId="0" applyFont="1" applyBorder="1" applyAlignment="1">
      <alignment horizontal="center"/>
    </xf>
    <xf numFmtId="0" fontId="7" fillId="0" borderId="0" xfId="0" applyFont="1" applyAlignment="1">
      <alignment horizontal="center" wrapText="1"/>
    </xf>
    <xf numFmtId="0" fontId="0" fillId="0" borderId="0" xfId="0" applyAlignment="1">
      <alignment wrapText="1"/>
    </xf>
    <xf numFmtId="0" fontId="7" fillId="0" borderId="0" xfId="0" applyFont="1" applyAlignment="1">
      <alignment horizontal="center" vertical="center" wrapText="1"/>
    </xf>
    <xf numFmtId="0" fontId="0" fillId="0" borderId="0" xfId="0" applyFill="1" applyAlignment="1">
      <alignment wrapText="1"/>
    </xf>
    <xf numFmtId="0" fontId="0" fillId="0" borderId="0" xfId="0" applyFont="1" applyFill="1" applyAlignment="1">
      <alignment horizontal="justify" vertical="center" wrapText="1"/>
    </xf>
    <xf numFmtId="0" fontId="7" fillId="0" borderId="0" xfId="0" applyFont="1" applyBorder="1" applyAlignment="1">
      <alignment/>
    </xf>
    <xf numFmtId="9" fontId="0" fillId="0" borderId="0" xfId="22" applyFont="1" applyBorder="1" applyAlignment="1">
      <alignment/>
    </xf>
    <xf numFmtId="0" fontId="7" fillId="0" borderId="0" xfId="0" applyFont="1" applyFill="1" applyBorder="1" applyAlignment="1">
      <alignment horizontal="center"/>
    </xf>
    <xf numFmtId="165" fontId="0" fillId="0" borderId="0" xfId="0" applyNumberFormat="1" applyBorder="1" applyAlignment="1">
      <alignment/>
    </xf>
    <xf numFmtId="165" fontId="0" fillId="0" borderId="0" xfId="15" applyNumberFormat="1" applyFont="1" applyBorder="1" applyAlignment="1">
      <alignment/>
    </xf>
    <xf numFmtId="9" fontId="11" fillId="0" borderId="0" xfId="22" applyFont="1" applyBorder="1" applyAlignment="1">
      <alignment/>
    </xf>
    <xf numFmtId="9" fontId="0" fillId="0" borderId="0" xfId="22" applyBorder="1" applyAlignment="1">
      <alignment/>
    </xf>
    <xf numFmtId="0" fontId="0" fillId="0" borderId="0" xfId="0" applyFont="1" applyBorder="1" applyAlignment="1">
      <alignment/>
    </xf>
    <xf numFmtId="43" fontId="7" fillId="0" borderId="0" xfId="15" applyFont="1" applyFill="1" applyBorder="1" applyAlignment="1">
      <alignment/>
    </xf>
    <xf numFmtId="43" fontId="7" fillId="0" borderId="0" xfId="15" applyFont="1" applyFill="1" applyBorder="1" applyAlignment="1">
      <alignment horizontal="right"/>
    </xf>
    <xf numFmtId="0" fontId="1" fillId="0" borderId="0" xfId="0" applyFont="1" applyBorder="1" applyAlignment="1">
      <alignment/>
    </xf>
    <xf numFmtId="0" fontId="1" fillId="0" borderId="0" xfId="0" applyFont="1" applyBorder="1" applyAlignment="1">
      <alignment horizontal="center"/>
    </xf>
    <xf numFmtId="38" fontId="2" fillId="0" borderId="0" xfId="0" applyNumberFormat="1" applyFont="1" applyBorder="1" applyAlignment="1">
      <alignment/>
    </xf>
    <xf numFmtId="9" fontId="2" fillId="0" borderId="0" xfId="22" applyNumberFormat="1" applyFont="1" applyBorder="1" applyAlignment="1">
      <alignment/>
    </xf>
    <xf numFmtId="186" fontId="2" fillId="0" borderId="0" xfId="22" applyNumberFormat="1" applyFont="1" applyBorder="1" applyAlignment="1">
      <alignment/>
    </xf>
    <xf numFmtId="0" fontId="1" fillId="0" borderId="0" xfId="0" applyFont="1" applyBorder="1" applyAlignment="1">
      <alignment horizontal="right"/>
    </xf>
    <xf numFmtId="0" fontId="20" fillId="0" borderId="0" xfId="0" applyFont="1" applyBorder="1" applyAlignment="1">
      <alignment horizontal="right"/>
    </xf>
    <xf numFmtId="167" fontId="2" fillId="0" borderId="0" xfId="0" applyNumberFormat="1" applyFont="1" applyBorder="1" applyAlignment="1">
      <alignment/>
    </xf>
    <xf numFmtId="0" fontId="21" fillId="0" borderId="0" xfId="0" applyFont="1" applyBorder="1" applyAlignment="1">
      <alignment/>
    </xf>
    <xf numFmtId="164" fontId="2" fillId="0" borderId="0" xfId="0" applyNumberFormat="1" applyFont="1" applyBorder="1" applyAlignment="1">
      <alignment/>
    </xf>
    <xf numFmtId="0" fontId="4" fillId="0" borderId="0" xfId="0" applyFont="1" applyBorder="1" applyAlignment="1">
      <alignment/>
    </xf>
    <xf numFmtId="167" fontId="4" fillId="0" borderId="0" xfId="0" applyNumberFormat="1" applyFont="1" applyBorder="1" applyAlignment="1">
      <alignment/>
    </xf>
    <xf numFmtId="164" fontId="4" fillId="0" borderId="0" xfId="0" applyNumberFormat="1" applyFont="1" applyBorder="1" applyAlignment="1">
      <alignment/>
    </xf>
    <xf numFmtId="9" fontId="2" fillId="0" borderId="0" xfId="0" applyNumberFormat="1" applyFont="1" applyBorder="1" applyAlignment="1">
      <alignment/>
    </xf>
    <xf numFmtId="9" fontId="21" fillId="0" borderId="0" xfId="22" applyNumberFormat="1" applyFont="1" applyBorder="1" applyAlignment="1">
      <alignment/>
    </xf>
    <xf numFmtId="38" fontId="4" fillId="0" borderId="0" xfId="0" applyNumberFormat="1" applyFont="1" applyBorder="1" applyAlignment="1">
      <alignment/>
    </xf>
    <xf numFmtId="186" fontId="4" fillId="0" borderId="0" xfId="22" applyNumberFormat="1" applyFont="1" applyBorder="1" applyAlignment="1">
      <alignment/>
    </xf>
    <xf numFmtId="165" fontId="2" fillId="0" borderId="0" xfId="0" applyNumberFormat="1" applyFont="1" applyBorder="1" applyAlignment="1">
      <alignment/>
    </xf>
    <xf numFmtId="164" fontId="21" fillId="0" borderId="0" xfId="15" applyNumberFormat="1" applyFont="1" applyBorder="1" applyAlignment="1">
      <alignment/>
    </xf>
    <xf numFmtId="164" fontId="4" fillId="0" borderId="0" xfId="15" applyNumberFormat="1" applyFont="1" applyBorder="1" applyAlignment="1">
      <alignment/>
    </xf>
    <xf numFmtId="164" fontId="1" fillId="0" borderId="0" xfId="15" applyNumberFormat="1" applyFont="1" applyBorder="1" applyAlignment="1">
      <alignment/>
    </xf>
    <xf numFmtId="164" fontId="20" fillId="0" borderId="0" xfId="15" applyNumberFormat="1" applyFont="1" applyBorder="1" applyAlignment="1">
      <alignment/>
    </xf>
    <xf numFmtId="164" fontId="20" fillId="0" borderId="0" xfId="15" applyNumberFormat="1" applyFont="1" applyBorder="1" applyAlignment="1">
      <alignment/>
    </xf>
    <xf numFmtId="164" fontId="1" fillId="0" borderId="0" xfId="0" applyNumberFormat="1" applyFont="1" applyBorder="1" applyAlignment="1">
      <alignment/>
    </xf>
    <xf numFmtId="0" fontId="20" fillId="0" borderId="0" xfId="0" applyFont="1" applyBorder="1" applyAlignment="1">
      <alignment horizontal="center"/>
    </xf>
    <xf numFmtId="0" fontId="17" fillId="0" borderId="0" xfId="0" applyFont="1" applyBorder="1" applyAlignment="1">
      <alignment/>
    </xf>
    <xf numFmtId="43" fontId="2" fillId="0" borderId="0" xfId="15" applyFont="1" applyBorder="1" applyAlignment="1">
      <alignment/>
    </xf>
    <xf numFmtId="37" fontId="0" fillId="0" borderId="0" xfId="0" applyNumberFormat="1" applyFont="1" applyFill="1" applyBorder="1" applyAlignment="1">
      <alignment/>
    </xf>
    <xf numFmtId="0" fontId="0" fillId="0" borderId="0" xfId="0" applyFont="1" applyBorder="1" applyAlignment="1">
      <alignment horizontal="center"/>
    </xf>
    <xf numFmtId="0" fontId="19" fillId="0" borderId="0" xfId="0" applyFont="1" applyBorder="1" applyAlignment="1">
      <alignment/>
    </xf>
    <xf numFmtId="0" fontId="19" fillId="0" borderId="0" xfId="0" applyFont="1" applyBorder="1" applyAlignment="1">
      <alignment horizontal="center"/>
    </xf>
    <xf numFmtId="37" fontId="11" fillId="0" borderId="0" xfId="0" applyNumberFormat="1" applyFont="1" applyFill="1" applyBorder="1" applyAlignment="1">
      <alignment/>
    </xf>
    <xf numFmtId="9" fontId="11" fillId="0" borderId="0" xfId="22" applyFont="1" applyBorder="1" applyAlignment="1">
      <alignment/>
    </xf>
    <xf numFmtId="0" fontId="11" fillId="0" borderId="0" xfId="0" applyFont="1" applyBorder="1" applyAlignment="1">
      <alignment/>
    </xf>
    <xf numFmtId="165" fontId="11" fillId="0" borderId="0" xfId="15" applyNumberFormat="1" applyFont="1" applyBorder="1" applyAlignment="1">
      <alignment/>
    </xf>
    <xf numFmtId="165" fontId="12" fillId="0" borderId="0" xfId="15" applyNumberFormat="1" applyFont="1" applyBorder="1" applyAlignment="1">
      <alignment/>
    </xf>
    <xf numFmtId="37" fontId="12" fillId="0" borderId="0" xfId="0" applyNumberFormat="1" applyFont="1" applyBorder="1" applyAlignment="1">
      <alignment/>
    </xf>
    <xf numFmtId="0" fontId="11" fillId="0" borderId="0" xfId="0" applyFont="1" applyBorder="1" applyAlignment="1">
      <alignment horizontal="center"/>
    </xf>
    <xf numFmtId="0" fontId="15" fillId="0" borderId="0" xfId="0" applyFont="1" applyBorder="1" applyAlignment="1">
      <alignment horizontal="right" vertical="top" wrapText="1"/>
    </xf>
    <xf numFmtId="0" fontId="16" fillId="0" borderId="0" xfId="0" applyFont="1" applyBorder="1" applyAlignment="1">
      <alignment horizontal="right" vertical="top" wrapText="1"/>
    </xf>
    <xf numFmtId="43" fontId="0" fillId="0" borderId="0" xfId="0" applyNumberFormat="1" applyBorder="1" applyAlignment="1">
      <alignment/>
    </xf>
    <xf numFmtId="0" fontId="0" fillId="0" borderId="0" xfId="0" applyBorder="1" applyAlignment="1">
      <alignment horizontal="center"/>
    </xf>
    <xf numFmtId="0" fontId="7" fillId="0" borderId="0" xfId="0" applyFont="1" applyBorder="1" applyAlignment="1">
      <alignment horizontal="right"/>
    </xf>
    <xf numFmtId="1" fontId="0" fillId="2" borderId="0" xfId="0" applyNumberFormat="1" applyFont="1" applyFill="1" applyBorder="1" applyAlignment="1">
      <alignment/>
    </xf>
    <xf numFmtId="0" fontId="7" fillId="0" borderId="0" xfId="0" applyFont="1" applyAlignment="1">
      <alignment horizontal="center" vertical="top" wrapText="1"/>
    </xf>
    <xf numFmtId="0" fontId="3" fillId="0" borderId="0" xfId="0" applyFont="1" applyAlignment="1">
      <alignment horizontal="center"/>
    </xf>
    <xf numFmtId="0" fontId="4" fillId="0" borderId="0" xfId="0" applyFont="1" applyAlignment="1">
      <alignment horizontal="center"/>
    </xf>
    <xf numFmtId="0" fontId="7" fillId="0" borderId="0" xfId="0" applyFont="1" applyAlignment="1">
      <alignment horizontal="center"/>
    </xf>
    <xf numFmtId="0" fontId="1" fillId="0" borderId="0" xfId="0" applyFont="1" applyAlignment="1">
      <alignment horizontal="center"/>
    </xf>
    <xf numFmtId="0" fontId="7" fillId="0" borderId="0" xfId="0" applyFont="1" applyFill="1" applyBorder="1" applyAlignment="1">
      <alignment horizontal="center" wrapText="1"/>
    </xf>
    <xf numFmtId="179" fontId="7" fillId="0" borderId="0" xfId="0" applyNumberFormat="1" applyFont="1" applyFill="1" applyBorder="1" applyAlignment="1">
      <alignment horizontal="center" wrapText="1"/>
    </xf>
    <xf numFmtId="0" fontId="7" fillId="0" borderId="0" xfId="0" applyFont="1" applyBorder="1" applyAlignment="1">
      <alignment horizontal="center" wrapText="1"/>
    </xf>
    <xf numFmtId="0" fontId="2" fillId="0" borderId="0" xfId="0" applyFont="1" applyAlignment="1">
      <alignment horizontal="center"/>
    </xf>
    <xf numFmtId="0" fontId="0" fillId="0" borderId="0" xfId="0" applyFont="1" applyAlignment="1">
      <alignment horizontal="left" vertical="top" wrapText="1"/>
    </xf>
    <xf numFmtId="0" fontId="0" fillId="0" borderId="0" xfId="0" applyFill="1" applyAlignment="1">
      <alignment horizontal="justify" vertical="center" wrapText="1"/>
    </xf>
    <xf numFmtId="0" fontId="0" fillId="0" borderId="0" xfId="0" applyFill="1" applyAlignment="1">
      <alignment vertical="center"/>
    </xf>
    <xf numFmtId="0" fontId="0" fillId="0" borderId="0" xfId="0" applyAlignment="1">
      <alignment/>
    </xf>
    <xf numFmtId="0" fontId="0" fillId="0" borderId="0" xfId="0" applyFont="1" applyAlignment="1">
      <alignment/>
    </xf>
    <xf numFmtId="0" fontId="0" fillId="0" borderId="0" xfId="0" applyFont="1" applyFill="1" applyAlignment="1">
      <alignment/>
    </xf>
    <xf numFmtId="0" fontId="7" fillId="0" borderId="0" xfId="0" applyFont="1" applyFill="1" applyAlignment="1">
      <alignment horizontal="justify" vertical="center" wrapText="1"/>
    </xf>
    <xf numFmtId="0" fontId="7" fillId="0" borderId="0" xfId="0" applyFont="1" applyFill="1" applyAlignment="1">
      <alignment vertical="center"/>
    </xf>
    <xf numFmtId="0" fontId="7" fillId="0" borderId="0" xfId="0" applyFont="1" applyAlignment="1">
      <alignment/>
    </xf>
    <xf numFmtId="0" fontId="0" fillId="0" borderId="0" xfId="0" applyFill="1" applyAlignment="1">
      <alignment horizontal="center" vertical="center" wrapText="1"/>
    </xf>
    <xf numFmtId="0" fontId="0" fillId="0" borderId="0" xfId="0" applyFont="1" applyFill="1" applyAlignment="1">
      <alignment horizontal="left" vertical="center" wrapText="1"/>
    </xf>
    <xf numFmtId="0" fontId="0" fillId="0" borderId="0" xfId="0" applyAlignment="1">
      <alignment vertical="center" wrapText="1"/>
    </xf>
    <xf numFmtId="0" fontId="0" fillId="0" borderId="0" xfId="0" applyFont="1" applyFill="1" applyAlignment="1">
      <alignment horizontal="justify" vertical="top" wrapText="1"/>
    </xf>
    <xf numFmtId="0" fontId="3" fillId="0" borderId="0" xfId="0" applyFont="1" applyAlignment="1">
      <alignment horizontal="center" vertical="top"/>
    </xf>
    <xf numFmtId="0" fontId="0" fillId="0" borderId="0" xfId="0" applyFont="1" applyFill="1" applyAlignment="1">
      <alignment horizontal="justify" vertical="top" wrapText="1"/>
    </xf>
    <xf numFmtId="0" fontId="0" fillId="0" borderId="0" xfId="0" applyAlignment="1">
      <alignment horizontal="justify" vertical="center" wrapText="1"/>
    </xf>
    <xf numFmtId="15" fontId="0" fillId="0" borderId="0" xfId="0" applyNumberFormat="1" applyFont="1" applyAlignment="1">
      <alignment horizontal="left"/>
    </xf>
    <xf numFmtId="0" fontId="0" fillId="0" borderId="0" xfId="0" applyFont="1" applyAlignment="1">
      <alignment vertical="top" wrapText="1"/>
    </xf>
    <xf numFmtId="0" fontId="7" fillId="0" borderId="0" xfId="0" applyFont="1" applyAlignment="1">
      <alignment vertical="top" wrapText="1"/>
    </xf>
    <xf numFmtId="0" fontId="0" fillId="0" borderId="0" xfId="0" applyFont="1" applyAlignment="1">
      <alignment horizontal="justify" vertical="top" wrapText="1"/>
    </xf>
    <xf numFmtId="0" fontId="7" fillId="0" borderId="0" xfId="0" applyFont="1" applyFill="1" applyAlignment="1">
      <alignment horizontal="justify" vertical="center"/>
    </xf>
    <xf numFmtId="0" fontId="7" fillId="0" borderId="0" xfId="0" applyFont="1" applyAlignment="1">
      <alignment vertical="center"/>
    </xf>
    <xf numFmtId="0" fontId="0" fillId="0" borderId="0" xfId="0" applyFont="1" applyFill="1" applyAlignment="1">
      <alignment horizontal="justify" vertical="center" wrapText="1"/>
    </xf>
    <xf numFmtId="0" fontId="0" fillId="0" borderId="0" xfId="0" applyFont="1" applyFill="1" applyAlignment="1">
      <alignment vertical="center"/>
    </xf>
    <xf numFmtId="0" fontId="0" fillId="0" borderId="0" xfId="0" applyFont="1" applyFill="1" applyAlignment="1">
      <alignment/>
    </xf>
    <xf numFmtId="0" fontId="0" fillId="0" borderId="0" xfId="0" applyFont="1" applyAlignment="1">
      <alignment wrapText="1"/>
    </xf>
    <xf numFmtId="0" fontId="7" fillId="0" borderId="11" xfId="21" applyFont="1" applyBorder="1" applyAlignment="1">
      <alignment horizontal="center"/>
      <protection/>
    </xf>
  </cellXfs>
  <cellStyles count="9">
    <cellStyle name="Normal" xfId="0"/>
    <cellStyle name="Comma" xfId="15"/>
    <cellStyle name="Comma [0]" xfId="16"/>
    <cellStyle name="Currency" xfId="17"/>
    <cellStyle name="Currency [0]" xfId="18"/>
    <cellStyle name="Followed Hyperlink" xfId="19"/>
    <cellStyle name="Hyperlink" xfId="20"/>
    <cellStyle name="Normal_AddInfo_Q106"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46</xdr:row>
      <xdr:rowOff>114300</xdr:rowOff>
    </xdr:from>
    <xdr:to>
      <xdr:col>7</xdr:col>
      <xdr:colOff>142875</xdr:colOff>
      <xdr:row>46</xdr:row>
      <xdr:rowOff>114300</xdr:rowOff>
    </xdr:to>
    <xdr:sp>
      <xdr:nvSpPr>
        <xdr:cNvPr id="1" name="Line 1"/>
        <xdr:cNvSpPr>
          <a:spLocks/>
        </xdr:cNvSpPr>
      </xdr:nvSpPr>
      <xdr:spPr>
        <a:xfrm>
          <a:off x="5581650" y="7172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ahoma"/>
              <a:ea typeface="Tahoma"/>
              <a:cs typeface="Tahom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14</xdr:row>
      <xdr:rowOff>114300</xdr:rowOff>
    </xdr:from>
    <xdr:to>
      <xdr:col>13</xdr:col>
      <xdr:colOff>885825</xdr:colOff>
      <xdr:row>15</xdr:row>
      <xdr:rowOff>485775</xdr:rowOff>
    </xdr:to>
    <xdr:sp>
      <xdr:nvSpPr>
        <xdr:cNvPr id="1" name="TextBox 16"/>
        <xdr:cNvSpPr txBox="1">
          <a:spLocks noChangeArrowheads="1"/>
        </xdr:cNvSpPr>
      </xdr:nvSpPr>
      <xdr:spPr>
        <a:xfrm>
          <a:off x="742950" y="3219450"/>
          <a:ext cx="5686425" cy="495300"/>
        </a:xfrm>
        <a:prstGeom prst="rect">
          <a:avLst/>
        </a:prstGeom>
        <a:solidFill>
          <a:srgbClr val="FFFFFF"/>
        </a:solidFill>
        <a:ln w="9525" cmpd="sng">
          <a:noFill/>
        </a:ln>
      </xdr:spPr>
      <xdr:txBody>
        <a:bodyPr vertOverflow="clip" wrap="square"/>
        <a:p>
          <a:pPr algn="l">
            <a:defRPr/>
          </a:pPr>
          <a:r>
            <a:rPr lang="en-US" cap="none" sz="800" b="0" i="0" u="none" baseline="0">
              <a:latin typeface="Tahoma"/>
              <a:ea typeface="Tahoma"/>
              <a:cs typeface="Tahoma"/>
            </a:rPr>
            <a:t>    FRS 117                                       Leases
    Amendments to FRS 119</a:t>
          </a:r>
          <a:r>
            <a:rPr lang="en-US" cap="none" sz="800" b="0" i="0" u="none" baseline="-25000">
              <a:latin typeface="Tahoma"/>
              <a:ea typeface="Tahoma"/>
              <a:cs typeface="Tahoma"/>
            </a:rPr>
            <a:t>2004</a:t>
          </a:r>
          <a:r>
            <a:rPr lang="en-US" cap="none" sz="800" b="0" i="0" u="none" baseline="0">
              <a:latin typeface="Tahoma"/>
              <a:ea typeface="Tahoma"/>
              <a:cs typeface="Tahoma"/>
            </a:rPr>
            <a:t>           Employee Benefits - Actuarial Gains and Losses, Group Plans and Disclosures    
    FRS 124                                       Related Party Disclosures
    </a:t>
          </a:r>
        </a:p>
      </xdr:txBody>
    </xdr:sp>
    <xdr:clientData/>
  </xdr:twoCellAnchor>
  <xdr:twoCellAnchor>
    <xdr:from>
      <xdr:col>2</xdr:col>
      <xdr:colOff>9525</xdr:colOff>
      <xdr:row>17</xdr:row>
      <xdr:rowOff>9525</xdr:rowOff>
    </xdr:from>
    <xdr:to>
      <xdr:col>14</xdr:col>
      <xdr:colOff>0</xdr:colOff>
      <xdr:row>23</xdr:row>
      <xdr:rowOff>304800</xdr:rowOff>
    </xdr:to>
    <xdr:sp>
      <xdr:nvSpPr>
        <xdr:cNvPr id="2" name="TextBox 17"/>
        <xdr:cNvSpPr txBox="1">
          <a:spLocks noChangeArrowheads="1"/>
        </xdr:cNvSpPr>
      </xdr:nvSpPr>
      <xdr:spPr>
        <a:xfrm>
          <a:off x="752475" y="3876675"/>
          <a:ext cx="5686425" cy="3267075"/>
        </a:xfrm>
        <a:prstGeom prst="rect">
          <a:avLst/>
        </a:prstGeom>
        <a:solidFill>
          <a:srgbClr val="FFFFFF"/>
        </a:solidFill>
        <a:ln w="9525" cmpd="sng">
          <a:noFill/>
        </a:ln>
      </xdr:spPr>
      <xdr:txBody>
        <a:bodyPr vertOverflow="clip" wrap="square"/>
        <a:p>
          <a:pPr algn="just">
            <a:defRPr/>
          </a:pPr>
          <a:r>
            <a:rPr lang="en-US" cap="none" sz="800" b="0" i="0" u="none" baseline="0">
              <a:latin typeface="Tahoma"/>
              <a:ea typeface="Tahoma"/>
              <a:cs typeface="Tahoma"/>
            </a:rPr>
            <a:t>The Group has not adopted FRS 139 Financial Instruments: Recognition and Measurement as its effective date has been deferred. The Group has not adopted FRS 6: Exploration for and Evaluation of Mineral Resources as it is not relevant to the Group's operations.
On 15 February 2007, the MASB issued the following amendments to FRS and interpretation (ICs) for Entities Other Than Private Entities:
(i)  Amendments to FRS 121, The Effects of Changes in Foreign Exchange Rates - Net Investment in a Foreign                        
     Operation;
(ii) IC Interpretation 1, Changes in Existing Decommissioning, Restoration and Similar Liabilities.
(iii) IC Interpretation 2, Members' Shares in Co-operative Entities and Similar Instruments;
(iv) IC Interpretation 5, Rights to Interest arising from Decommissioning, Restoration and Environmental Rehabilation  
      Funds;
(v)  IC Interpretation 6, Liabilities arising from Participating in Specific Market - Waste Electrical and Electronic    
      Equipment;
(vi)  IC Interpretation 7, Applying the Restatement Approach under FRS 1292004 Financial Reporting in Hyperinflationary 
       Economies; and
(vii)  IC Interpretation 8, Scope of FRS 2 Share Based Payment. 
 </a:t>
          </a:r>
        </a:p>
      </xdr:txBody>
    </xdr:sp>
    <xdr:clientData/>
  </xdr:twoCellAnchor>
  <xdr:twoCellAnchor>
    <xdr:from>
      <xdr:col>2</xdr:col>
      <xdr:colOff>9525</xdr:colOff>
      <xdr:row>24</xdr:row>
      <xdr:rowOff>9525</xdr:rowOff>
    </xdr:from>
    <xdr:to>
      <xdr:col>14</xdr:col>
      <xdr:colOff>0</xdr:colOff>
      <xdr:row>25</xdr:row>
      <xdr:rowOff>400050</xdr:rowOff>
    </xdr:to>
    <xdr:sp>
      <xdr:nvSpPr>
        <xdr:cNvPr id="3" name="TextBox 18"/>
        <xdr:cNvSpPr txBox="1">
          <a:spLocks noChangeArrowheads="1"/>
        </xdr:cNvSpPr>
      </xdr:nvSpPr>
      <xdr:spPr>
        <a:xfrm>
          <a:off x="752475" y="7191375"/>
          <a:ext cx="5686425" cy="885825"/>
        </a:xfrm>
        <a:prstGeom prst="rect">
          <a:avLst/>
        </a:prstGeom>
        <a:solidFill>
          <a:srgbClr val="FFFFFF"/>
        </a:solidFill>
        <a:ln w="9525" cmpd="sng">
          <a:noFill/>
        </a:ln>
      </xdr:spPr>
      <xdr:txBody>
        <a:bodyPr vertOverflow="clip" wrap="square"/>
        <a:p>
          <a:pPr algn="just">
            <a:defRPr/>
          </a:pPr>
          <a:r>
            <a:rPr lang="en-US" cap="none" sz="800" b="0" i="0" u="none" baseline="0">
              <a:latin typeface="Tahoma"/>
              <a:ea typeface="Tahoma"/>
              <a:cs typeface="Tahoma"/>
            </a:rPr>
            <a:t>The above amendments to FRSs and ICs are effective for accounting periods beginning on or after 1 July 2007. The initial application of the Amendment to FRS 121 and IC Interpretation 1 does not have a significant impact on the financial statements of the Group. Other ICs as issued above are not applicable to the Group.  
The adoption of FRS 124 and FRS119</a:t>
          </a:r>
          <a:r>
            <a:rPr lang="en-US" cap="none" sz="800" b="0" i="0" u="none" baseline="-25000">
              <a:latin typeface="Tahoma"/>
              <a:ea typeface="Tahoma"/>
              <a:cs typeface="Tahoma"/>
            </a:rPr>
            <a:t>2004</a:t>
          </a:r>
          <a:r>
            <a:rPr lang="en-US" cap="none" sz="800" b="0" i="0" u="none" baseline="0">
              <a:latin typeface="Tahoma"/>
              <a:ea typeface="Tahoma"/>
              <a:cs typeface="Tahoma"/>
            </a:rPr>
            <a:t> does not have significant financial impact on the Group. The principal effects of the changes in accounting policies resulting from the adoption of FRS117 are discussed below: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V46"/>
  <sheetViews>
    <sheetView tabSelected="1" view="pageBreakPreview" zoomScaleSheetLayoutView="100" workbookViewId="0" topLeftCell="A1">
      <selection activeCell="B1" sqref="B1:I1"/>
    </sheetView>
  </sheetViews>
  <sheetFormatPr defaultColWidth="9.33203125" defaultRowHeight="10.5"/>
  <cols>
    <col min="1" max="1" width="9.16015625" style="0" customWidth="1"/>
    <col min="2" max="2" width="34" style="0" customWidth="1"/>
    <col min="3" max="3" width="14.83203125" style="127" customWidth="1"/>
    <col min="4" max="4" width="2.33203125" style="0" customWidth="1"/>
    <col min="5" max="5" width="13.16015625" style="127" customWidth="1"/>
    <col min="6" max="6" width="2.16015625" style="0" customWidth="1"/>
    <col min="7" max="7" width="13.83203125" style="127" customWidth="1"/>
    <col min="8" max="8" width="2.5" style="0" customWidth="1"/>
    <col min="9" max="9" width="15.16015625" style="0" bestFit="1" customWidth="1"/>
    <col min="10" max="10" width="9.16015625" style="0" customWidth="1"/>
    <col min="11" max="11" width="8.16015625" style="0" customWidth="1"/>
    <col min="12" max="12" width="9.5" style="0" customWidth="1"/>
    <col min="13" max="13" width="6.83203125" style="0" customWidth="1"/>
    <col min="14" max="14" width="17" style="0" customWidth="1"/>
    <col min="15" max="15" width="11.33203125" style="0" customWidth="1"/>
    <col min="16" max="16" width="10.83203125" style="0" customWidth="1"/>
    <col min="17" max="17" width="8.16015625" style="0" customWidth="1"/>
    <col min="18" max="18" width="7.66015625" style="0" bestFit="1" customWidth="1"/>
    <col min="19" max="19" width="4" style="0" customWidth="1"/>
    <col min="20" max="20" width="12" style="0" customWidth="1"/>
    <col min="22" max="22" width="11.16015625" style="0" bestFit="1" customWidth="1"/>
  </cols>
  <sheetData>
    <row r="1" spans="1:12" ht="18">
      <c r="A1" s="2"/>
      <c r="B1" s="350" t="s">
        <v>10</v>
      </c>
      <c r="C1" s="350"/>
      <c r="D1" s="350"/>
      <c r="E1" s="350"/>
      <c r="F1" s="350"/>
      <c r="G1" s="350"/>
      <c r="H1" s="350"/>
      <c r="I1" s="350"/>
      <c r="J1" s="2"/>
      <c r="K1" s="2"/>
      <c r="L1" s="2"/>
    </row>
    <row r="2" spans="1:11" ht="12.75">
      <c r="A2" s="2"/>
      <c r="B2" s="351" t="s">
        <v>11</v>
      </c>
      <c r="C2" s="351"/>
      <c r="D2" s="351"/>
      <c r="E2" s="351"/>
      <c r="F2" s="351"/>
      <c r="G2" s="351"/>
      <c r="H2" s="351"/>
      <c r="I2" s="351"/>
      <c r="J2" s="168"/>
      <c r="K2" s="13"/>
    </row>
    <row r="3" spans="1:22" ht="12.75">
      <c r="A3" s="2"/>
      <c r="B3" s="351" t="s">
        <v>213</v>
      </c>
      <c r="C3" s="351"/>
      <c r="D3" s="351"/>
      <c r="E3" s="351"/>
      <c r="F3" s="351"/>
      <c r="G3" s="351"/>
      <c r="H3" s="351"/>
      <c r="I3" s="351"/>
      <c r="J3" s="284"/>
      <c r="K3" s="209"/>
      <c r="L3" s="285"/>
      <c r="M3" s="157"/>
      <c r="N3" s="157"/>
      <c r="O3" s="157"/>
      <c r="P3" s="157"/>
      <c r="Q3" s="157"/>
      <c r="R3" s="157"/>
      <c r="S3" s="157"/>
      <c r="T3" s="157"/>
      <c r="U3" s="157"/>
      <c r="V3" s="157"/>
    </row>
    <row r="4" spans="1:22" ht="12.75">
      <c r="A4" s="2"/>
      <c r="B4" s="5"/>
      <c r="C4" s="2"/>
      <c r="D4" s="5"/>
      <c r="E4" s="2"/>
      <c r="F4" s="5"/>
      <c r="G4" s="2"/>
      <c r="H4" s="5"/>
      <c r="I4" s="5"/>
      <c r="J4" s="284"/>
      <c r="K4" s="209"/>
      <c r="L4" s="285"/>
      <c r="M4" s="157"/>
      <c r="N4" s="157"/>
      <c r="O4" s="157"/>
      <c r="P4" s="157"/>
      <c r="Q4" s="157"/>
      <c r="R4" s="157"/>
      <c r="S4" s="157"/>
      <c r="T4" s="157"/>
      <c r="U4" s="157"/>
      <c r="V4" s="157"/>
    </row>
    <row r="5" spans="1:22" ht="12.75">
      <c r="A5" s="2"/>
      <c r="B5" s="353" t="s">
        <v>0</v>
      </c>
      <c r="C5" s="353"/>
      <c r="D5" s="353"/>
      <c r="E5" s="353"/>
      <c r="F5" s="353"/>
      <c r="G5" s="353"/>
      <c r="H5" s="353"/>
      <c r="I5" s="353"/>
      <c r="J5" s="284"/>
      <c r="K5" s="286"/>
      <c r="L5" s="287"/>
      <c r="M5" s="157"/>
      <c r="N5" s="157"/>
      <c r="O5" s="157"/>
      <c r="P5" s="157"/>
      <c r="Q5" s="157"/>
      <c r="R5" s="157"/>
      <c r="S5" s="157"/>
      <c r="T5" s="157"/>
      <c r="U5" s="157"/>
      <c r="V5" s="157"/>
    </row>
    <row r="6" spans="1:22" ht="12.75">
      <c r="A6" s="2"/>
      <c r="B6" s="1"/>
      <c r="C6" s="2"/>
      <c r="D6" s="2"/>
      <c r="E6" s="2"/>
      <c r="F6" s="2"/>
      <c r="G6" s="2"/>
      <c r="H6" s="2"/>
      <c r="I6" s="2"/>
      <c r="J6" s="284"/>
      <c r="K6" s="209"/>
      <c r="L6" s="285"/>
      <c r="M6" s="157"/>
      <c r="N6" s="157"/>
      <c r="O6" s="157"/>
      <c r="P6" s="157"/>
      <c r="Q6" s="158"/>
      <c r="R6" s="157"/>
      <c r="S6" s="157"/>
      <c r="T6" s="157"/>
      <c r="U6" s="157"/>
      <c r="V6" s="157"/>
    </row>
    <row r="7" spans="1:22" ht="12.75">
      <c r="A7" s="2"/>
      <c r="B7" s="2"/>
      <c r="C7" s="352" t="s">
        <v>56</v>
      </c>
      <c r="D7" s="352"/>
      <c r="E7" s="352"/>
      <c r="F7" s="2"/>
      <c r="G7" s="352" t="s">
        <v>57</v>
      </c>
      <c r="H7" s="352"/>
      <c r="I7" s="352"/>
      <c r="J7" s="288"/>
      <c r="K7" s="222"/>
      <c r="L7" s="222"/>
      <c r="M7" s="206"/>
      <c r="N7" s="157"/>
      <c r="O7" s="157"/>
      <c r="P7" s="157"/>
      <c r="Q7" s="158"/>
      <c r="R7" s="157"/>
      <c r="S7" s="157"/>
      <c r="T7" s="157"/>
      <c r="U7" s="157"/>
      <c r="V7" s="157"/>
    </row>
    <row r="8" spans="1:22" ht="12.75">
      <c r="A8" s="2"/>
      <c r="B8" s="6"/>
      <c r="C8" s="63" t="s">
        <v>1</v>
      </c>
      <c r="D8" s="19"/>
      <c r="E8" s="63" t="s">
        <v>106</v>
      </c>
      <c r="F8" s="19"/>
      <c r="G8" s="63" t="s">
        <v>1</v>
      </c>
      <c r="H8" s="19"/>
      <c r="I8" s="13" t="s">
        <v>106</v>
      </c>
      <c r="J8" s="354"/>
      <c r="K8" s="354"/>
      <c r="L8" s="354"/>
      <c r="M8" s="354"/>
      <c r="N8" s="157"/>
      <c r="O8" s="157"/>
      <c r="P8" s="157"/>
      <c r="Q8" s="157"/>
      <c r="R8" s="157"/>
      <c r="S8" s="157"/>
      <c r="T8" s="253"/>
      <c r="U8" s="157"/>
      <c r="V8" s="253"/>
    </row>
    <row r="9" spans="1:22" ht="12.75">
      <c r="A9" s="2"/>
      <c r="B9" s="6"/>
      <c r="C9" s="63" t="s">
        <v>105</v>
      </c>
      <c r="D9" s="19"/>
      <c r="E9" s="63" t="s">
        <v>6</v>
      </c>
      <c r="F9" s="19"/>
      <c r="G9" s="63" t="s">
        <v>105</v>
      </c>
      <c r="H9" s="19"/>
      <c r="I9" s="13" t="s">
        <v>6</v>
      </c>
      <c r="J9" s="354"/>
      <c r="K9" s="354"/>
      <c r="L9" s="354"/>
      <c r="M9" s="354"/>
      <c r="N9" s="157"/>
      <c r="O9" s="159"/>
      <c r="P9" s="159"/>
      <c r="Q9" s="158"/>
      <c r="R9" s="157"/>
      <c r="S9" s="157"/>
      <c r="T9" s="253"/>
      <c r="U9" s="157"/>
      <c r="V9" s="253"/>
    </row>
    <row r="10" spans="1:22" ht="12.75">
      <c r="A10" s="2"/>
      <c r="B10" s="6"/>
      <c r="C10" s="63" t="s">
        <v>2</v>
      </c>
      <c r="D10" s="19"/>
      <c r="E10" s="63" t="s">
        <v>2</v>
      </c>
      <c r="F10" s="19"/>
      <c r="G10" s="63" t="s">
        <v>107</v>
      </c>
      <c r="H10" s="19"/>
      <c r="I10" s="13" t="s">
        <v>108</v>
      </c>
      <c r="J10" s="354"/>
      <c r="K10" s="354"/>
      <c r="L10" s="354"/>
      <c r="M10" s="354"/>
      <c r="N10" s="157"/>
      <c r="O10" s="289"/>
      <c r="P10" s="289"/>
      <c r="Q10" s="158"/>
      <c r="R10" s="157"/>
      <c r="S10" s="157"/>
      <c r="T10" s="253"/>
      <c r="U10" s="157"/>
      <c r="V10" s="253"/>
    </row>
    <row r="11" spans="1:22" s="50" customFormat="1" ht="12.75">
      <c r="A11" s="160"/>
      <c r="C11" s="148">
        <v>39355</v>
      </c>
      <c r="D11" s="208"/>
      <c r="E11" s="148">
        <v>38990</v>
      </c>
      <c r="F11" s="170"/>
      <c r="G11" s="148">
        <v>39355</v>
      </c>
      <c r="H11" s="208"/>
      <c r="I11" s="148">
        <v>38990</v>
      </c>
      <c r="J11" s="355"/>
      <c r="K11" s="355"/>
      <c r="L11" s="355"/>
      <c r="M11" s="355"/>
      <c r="N11" s="295"/>
      <c r="O11" s="58"/>
      <c r="P11" s="58"/>
      <c r="Q11" s="140"/>
      <c r="R11" s="296"/>
      <c r="S11" s="215"/>
      <c r="T11" s="254"/>
      <c r="U11" s="215"/>
      <c r="V11" s="254"/>
    </row>
    <row r="12" spans="1:22" ht="12.75">
      <c r="A12" s="2"/>
      <c r="B12" s="6"/>
      <c r="C12" s="63" t="s">
        <v>4</v>
      </c>
      <c r="D12" s="19"/>
      <c r="E12" s="63" t="s">
        <v>4</v>
      </c>
      <c r="F12" s="19"/>
      <c r="G12" s="63" t="s">
        <v>4</v>
      </c>
      <c r="H12" s="19"/>
      <c r="I12" s="13" t="s">
        <v>4</v>
      </c>
      <c r="J12" s="297"/>
      <c r="K12" s="297"/>
      <c r="L12" s="297"/>
      <c r="M12" s="297"/>
      <c r="N12" s="295"/>
      <c r="O12" s="58"/>
      <c r="P12" s="58"/>
      <c r="Q12" s="140"/>
      <c r="R12" s="296"/>
      <c r="S12" s="157"/>
      <c r="T12" s="253"/>
      <c r="U12" s="157"/>
      <c r="V12" s="253"/>
    </row>
    <row r="13" spans="1:22" ht="12.75">
      <c r="A13" s="2"/>
      <c r="B13" s="6"/>
      <c r="D13" s="6"/>
      <c r="F13" s="6"/>
      <c r="H13" s="6"/>
      <c r="I13" s="6"/>
      <c r="J13" s="206"/>
      <c r="K13" s="206"/>
      <c r="L13" s="206"/>
      <c r="M13" s="222"/>
      <c r="N13" s="295"/>
      <c r="O13" s="58"/>
      <c r="P13" s="58"/>
      <c r="Q13" s="140"/>
      <c r="R13" s="296"/>
      <c r="S13" s="157"/>
      <c r="T13" s="64"/>
      <c r="U13" s="157"/>
      <c r="V13" s="157"/>
    </row>
    <row r="14" spans="1:22" ht="12.75">
      <c r="A14" s="2"/>
      <c r="B14" s="6" t="s">
        <v>5</v>
      </c>
      <c r="C14" s="7">
        <v>76943</v>
      </c>
      <c r="D14" s="7"/>
      <c r="E14" s="36">
        <v>55500</v>
      </c>
      <c r="F14" s="7"/>
      <c r="G14" s="128">
        <v>157723</v>
      </c>
      <c r="H14" s="7"/>
      <c r="I14" s="7">
        <v>126022</v>
      </c>
      <c r="J14" s="229"/>
      <c r="K14" s="296"/>
      <c r="L14" s="229"/>
      <c r="M14" s="296"/>
      <c r="N14" s="295"/>
      <c r="O14" s="298"/>
      <c r="P14" s="58"/>
      <c r="Q14" s="140"/>
      <c r="R14" s="296"/>
      <c r="S14" s="157"/>
      <c r="T14" s="86"/>
      <c r="U14" s="157"/>
      <c r="V14" s="86"/>
    </row>
    <row r="15" spans="1:22" ht="12.75">
      <c r="A15" s="2"/>
      <c r="B15" s="124"/>
      <c r="C15" s="138"/>
      <c r="D15" s="7"/>
      <c r="E15" s="175"/>
      <c r="F15" s="7"/>
      <c r="G15" s="128"/>
      <c r="H15" s="7"/>
      <c r="I15" s="7"/>
      <c r="J15" s="229"/>
      <c r="K15" s="64"/>
      <c r="L15" s="229"/>
      <c r="M15" s="64"/>
      <c r="N15" s="157"/>
      <c r="O15" s="298"/>
      <c r="P15" s="298"/>
      <c r="Q15" s="157"/>
      <c r="R15" s="157"/>
      <c r="S15" s="157"/>
      <c r="T15" s="86"/>
      <c r="U15" s="157"/>
      <c r="V15" s="255"/>
    </row>
    <row r="16" spans="1:22" ht="12.75">
      <c r="A16" s="2"/>
      <c r="B16" s="6" t="s">
        <v>92</v>
      </c>
      <c r="C16" s="7">
        <v>-52435</v>
      </c>
      <c r="D16" s="7"/>
      <c r="E16" s="36">
        <v>-43070</v>
      </c>
      <c r="F16" s="7"/>
      <c r="G16" s="128">
        <v>-131554</v>
      </c>
      <c r="H16" s="7"/>
      <c r="I16" s="7">
        <v>-122083</v>
      </c>
      <c r="J16" s="229"/>
      <c r="K16" s="296"/>
      <c r="L16" s="229"/>
      <c r="M16" s="296"/>
      <c r="N16" s="157"/>
      <c r="O16" s="157"/>
      <c r="P16" s="157"/>
      <c r="Q16" s="157"/>
      <c r="R16" s="157"/>
      <c r="S16" s="157"/>
      <c r="T16" s="86"/>
      <c r="U16" s="157"/>
      <c r="V16" s="86"/>
    </row>
    <row r="17" spans="1:22" ht="12.75">
      <c r="A17" s="2"/>
      <c r="B17" s="124"/>
      <c r="C17" s="7"/>
      <c r="D17" s="7"/>
      <c r="E17" s="7"/>
      <c r="F17" s="7"/>
      <c r="G17" s="128"/>
      <c r="H17" s="7"/>
      <c r="I17" s="7"/>
      <c r="J17" s="229"/>
      <c r="K17" s="64"/>
      <c r="L17" s="229"/>
      <c r="M17" s="64"/>
      <c r="N17" s="157"/>
      <c r="O17" s="157"/>
      <c r="P17" s="157"/>
      <c r="Q17" s="157"/>
      <c r="R17" s="157"/>
      <c r="S17" s="157"/>
      <c r="T17" s="86"/>
      <c r="U17" s="157"/>
      <c r="V17" s="86"/>
    </row>
    <row r="18" spans="1:22" ht="12.75">
      <c r="A18" s="2"/>
      <c r="B18" s="6" t="s">
        <v>144</v>
      </c>
      <c r="C18" s="7">
        <v>8594</v>
      </c>
      <c r="D18" s="7"/>
      <c r="E18" s="36">
        <v>2335</v>
      </c>
      <c r="F18" s="7"/>
      <c r="G18" s="128">
        <v>13677</v>
      </c>
      <c r="H18" s="7"/>
      <c r="I18" s="7">
        <v>8183</v>
      </c>
      <c r="J18" s="229"/>
      <c r="K18" s="296"/>
      <c r="L18" s="229"/>
      <c r="M18" s="296"/>
      <c r="N18" s="295"/>
      <c r="O18" s="58"/>
      <c r="P18" s="299"/>
      <c r="Q18" s="157"/>
      <c r="R18" s="157"/>
      <c r="S18" s="157"/>
      <c r="T18" s="86"/>
      <c r="U18" s="157"/>
      <c r="V18" s="86"/>
    </row>
    <row r="19" spans="1:22" ht="12.75">
      <c r="A19" s="2"/>
      <c r="B19" s="6"/>
      <c r="C19" s="128"/>
      <c r="D19" s="7"/>
      <c r="E19" s="128"/>
      <c r="F19" s="7"/>
      <c r="G19" s="128"/>
      <c r="H19" s="7"/>
      <c r="I19" s="128"/>
      <c r="J19" s="229"/>
      <c r="K19" s="64"/>
      <c r="L19" s="229"/>
      <c r="M19" s="64"/>
      <c r="N19" s="295"/>
      <c r="O19" s="58"/>
      <c r="P19" s="157"/>
      <c r="Q19" s="157"/>
      <c r="R19" s="157"/>
      <c r="S19" s="157"/>
      <c r="T19" s="86"/>
      <c r="U19" s="157"/>
      <c r="V19" s="86"/>
    </row>
    <row r="20" spans="1:22" ht="12.75">
      <c r="A20" s="2"/>
      <c r="B20" s="6" t="s">
        <v>7</v>
      </c>
      <c r="C20" s="8">
        <v>-25</v>
      </c>
      <c r="D20" s="7"/>
      <c r="E20" s="8">
        <v>-23</v>
      </c>
      <c r="F20" s="7"/>
      <c r="G20" s="129">
        <v>-273</v>
      </c>
      <c r="H20" s="7"/>
      <c r="I20" s="8">
        <v>-312</v>
      </c>
      <c r="J20" s="229"/>
      <c r="K20" s="296"/>
      <c r="L20" s="229"/>
      <c r="M20" s="300"/>
      <c r="N20" s="295"/>
      <c r="O20" s="298"/>
      <c r="P20" s="58"/>
      <c r="Q20" s="157"/>
      <c r="R20" s="157"/>
      <c r="S20" s="157"/>
      <c r="T20" s="86"/>
      <c r="U20" s="157"/>
      <c r="V20" s="86"/>
    </row>
    <row r="21" spans="1:22" ht="12.75">
      <c r="A21" s="2"/>
      <c r="B21" s="6"/>
      <c r="C21" s="128"/>
      <c r="D21" s="7"/>
      <c r="E21" s="128"/>
      <c r="F21" s="7"/>
      <c r="G21" s="128"/>
      <c r="H21" s="7"/>
      <c r="I21" s="128"/>
      <c r="J21" s="229"/>
      <c r="K21" s="64"/>
      <c r="L21" s="229"/>
      <c r="M21" s="64"/>
      <c r="N21" s="295"/>
      <c r="O21" s="157"/>
      <c r="P21" s="58"/>
      <c r="Q21" s="157"/>
      <c r="R21" s="157"/>
      <c r="S21" s="157"/>
      <c r="T21" s="86"/>
      <c r="U21" s="157"/>
      <c r="V21" s="86"/>
    </row>
    <row r="22" spans="1:22" ht="12.75">
      <c r="A22" s="2"/>
      <c r="B22" s="9" t="s">
        <v>175</v>
      </c>
      <c r="C22" s="128">
        <v>33077</v>
      </c>
      <c r="D22" s="7"/>
      <c r="E22" s="128">
        <v>14742</v>
      </c>
      <c r="F22" s="7"/>
      <c r="G22" s="128">
        <v>39573</v>
      </c>
      <c r="H22" s="7"/>
      <c r="I22" s="128">
        <v>11810</v>
      </c>
      <c r="J22" s="229"/>
      <c r="K22" s="296"/>
      <c r="L22" s="229"/>
      <c r="M22" s="296"/>
      <c r="N22" s="157"/>
      <c r="O22" s="157"/>
      <c r="P22" s="58"/>
      <c r="Q22" s="157"/>
      <c r="R22" s="157"/>
      <c r="S22" s="157"/>
      <c r="T22" s="86"/>
      <c r="U22" s="157"/>
      <c r="V22" s="86"/>
    </row>
    <row r="23" spans="1:22" ht="12.75">
      <c r="A23" s="2"/>
      <c r="B23" s="6"/>
      <c r="C23" s="128"/>
      <c r="D23" s="7"/>
      <c r="E23" s="128"/>
      <c r="F23" s="7"/>
      <c r="G23" s="128"/>
      <c r="H23" s="7"/>
      <c r="I23" s="128"/>
      <c r="J23" s="229"/>
      <c r="K23" s="64"/>
      <c r="L23" s="229"/>
      <c r="M23" s="64"/>
      <c r="N23" s="157"/>
      <c r="O23" s="157"/>
      <c r="P23" s="157"/>
      <c r="Q23" s="157"/>
      <c r="R23" s="157"/>
      <c r="S23" s="157"/>
      <c r="T23" s="86"/>
      <c r="U23" s="157"/>
      <c r="V23" s="86"/>
    </row>
    <row r="24" spans="1:22" ht="12.75">
      <c r="A24" s="2"/>
      <c r="B24" s="6" t="s">
        <v>8</v>
      </c>
      <c r="C24" s="7">
        <v>-8338</v>
      </c>
      <c r="D24" s="86"/>
      <c r="E24" s="86">
        <v>-3730</v>
      </c>
      <c r="F24" s="86"/>
      <c r="G24" s="174">
        <v>-9906</v>
      </c>
      <c r="H24" s="86"/>
      <c r="I24" s="174">
        <v>-3950</v>
      </c>
      <c r="J24" s="229"/>
      <c r="K24" s="300"/>
      <c r="L24" s="229"/>
      <c r="M24" s="300"/>
      <c r="N24" s="157"/>
      <c r="O24" s="157"/>
      <c r="P24" s="157"/>
      <c r="Q24" s="157"/>
      <c r="R24" s="157"/>
      <c r="S24" s="157"/>
      <c r="T24" s="86"/>
      <c r="U24" s="157"/>
      <c r="V24" s="86"/>
    </row>
    <row r="25" spans="1:22" ht="12.75">
      <c r="A25" s="2"/>
      <c r="B25" s="6"/>
      <c r="C25" s="128"/>
      <c r="D25" s="7"/>
      <c r="E25" s="128"/>
      <c r="F25" s="7"/>
      <c r="G25" s="128"/>
      <c r="H25" s="7"/>
      <c r="I25" s="128"/>
      <c r="J25" s="229"/>
      <c r="K25" s="64"/>
      <c r="L25" s="229"/>
      <c r="M25" s="64"/>
      <c r="N25" s="157"/>
      <c r="O25" s="157"/>
      <c r="P25" s="157"/>
      <c r="Q25" s="157"/>
      <c r="R25" s="157"/>
      <c r="S25" s="157"/>
      <c r="T25" s="86"/>
      <c r="U25" s="157"/>
      <c r="V25" s="86"/>
    </row>
    <row r="26" spans="1:22" ht="13.5" thickBot="1">
      <c r="A26" s="2"/>
      <c r="B26" s="6" t="s">
        <v>174</v>
      </c>
      <c r="C26" s="192">
        <v>24739</v>
      </c>
      <c r="D26" s="86"/>
      <c r="E26" s="192">
        <v>11012</v>
      </c>
      <c r="F26" s="86"/>
      <c r="G26" s="192">
        <v>29667</v>
      </c>
      <c r="H26" s="86"/>
      <c r="I26" s="192">
        <v>7860</v>
      </c>
      <c r="J26" s="229"/>
      <c r="K26" s="296"/>
      <c r="L26" s="229"/>
      <c r="M26" s="296"/>
      <c r="N26" s="157"/>
      <c r="O26" s="157"/>
      <c r="P26" s="157"/>
      <c r="Q26" s="157"/>
      <c r="R26" s="157"/>
      <c r="S26" s="157"/>
      <c r="T26" s="86"/>
      <c r="U26" s="157"/>
      <c r="V26" s="86"/>
    </row>
    <row r="27" spans="1:22" ht="12.75">
      <c r="A27" s="2"/>
      <c r="B27" s="6"/>
      <c r="C27" s="174"/>
      <c r="D27" s="86"/>
      <c r="E27" s="174"/>
      <c r="F27" s="86"/>
      <c r="G27" s="174"/>
      <c r="H27" s="86"/>
      <c r="I27" s="174"/>
      <c r="J27" s="191"/>
      <c r="K27" s="301"/>
      <c r="L27" s="191"/>
      <c r="M27" s="301"/>
      <c r="N27" s="157"/>
      <c r="O27" s="157"/>
      <c r="P27" s="157"/>
      <c r="Q27" s="157"/>
      <c r="R27" s="157"/>
      <c r="S27" s="157"/>
      <c r="T27" s="86"/>
      <c r="U27" s="157"/>
      <c r="V27" s="86"/>
    </row>
    <row r="28" spans="1:22" ht="12.75">
      <c r="A28" s="2"/>
      <c r="B28" s="6"/>
      <c r="C28" s="128"/>
      <c r="D28" s="7"/>
      <c r="E28" s="128"/>
      <c r="F28" s="7"/>
      <c r="G28" s="128"/>
      <c r="H28" s="7"/>
      <c r="I28" s="128"/>
      <c r="J28" s="191"/>
      <c r="K28" s="301"/>
      <c r="L28" s="191"/>
      <c r="M28" s="301"/>
      <c r="N28" s="157"/>
      <c r="O28" s="157"/>
      <c r="P28" s="157"/>
      <c r="Q28" s="157"/>
      <c r="R28" s="157"/>
      <c r="S28" s="157"/>
      <c r="T28" s="86"/>
      <c r="U28" s="157"/>
      <c r="V28" s="86"/>
    </row>
    <row r="29" spans="1:22" ht="12.75">
      <c r="A29" s="2"/>
      <c r="B29" s="6" t="s">
        <v>154</v>
      </c>
      <c r="C29" s="128"/>
      <c r="D29" s="7"/>
      <c r="E29" s="128"/>
      <c r="F29" s="7"/>
      <c r="G29" s="128"/>
      <c r="H29" s="7"/>
      <c r="I29" s="128"/>
      <c r="J29" s="167"/>
      <c r="L29" s="167"/>
      <c r="S29" s="157"/>
      <c r="T29" s="86"/>
      <c r="V29" s="86"/>
    </row>
    <row r="30" spans="1:22" s="25" customFormat="1" ht="12.75">
      <c r="A30" s="5"/>
      <c r="B30" s="25" t="s">
        <v>170</v>
      </c>
      <c r="C30" s="36">
        <v>24303</v>
      </c>
      <c r="D30" s="36"/>
      <c r="E30" s="36">
        <v>10909</v>
      </c>
      <c r="F30" s="36"/>
      <c r="G30" s="36">
        <v>28931</v>
      </c>
      <c r="H30" s="36"/>
      <c r="I30" s="36">
        <v>7757</v>
      </c>
      <c r="J30" s="198"/>
      <c r="L30" s="198"/>
      <c r="S30" s="302"/>
      <c r="T30" s="159"/>
      <c r="V30" s="159"/>
    </row>
    <row r="31" spans="1:22" s="25" customFormat="1" ht="12.75">
      <c r="A31" s="5"/>
      <c r="B31" s="25" t="s">
        <v>9</v>
      </c>
      <c r="C31" s="199">
        <v>-436</v>
      </c>
      <c r="D31" s="36"/>
      <c r="E31" s="199">
        <v>-103</v>
      </c>
      <c r="F31" s="36"/>
      <c r="G31" s="199">
        <v>-736</v>
      </c>
      <c r="H31" s="36"/>
      <c r="I31" s="199">
        <v>-103</v>
      </c>
      <c r="J31" s="221"/>
      <c r="K31" s="220"/>
      <c r="L31" s="221"/>
      <c r="M31" s="200"/>
      <c r="S31" s="302"/>
      <c r="T31" s="159"/>
      <c r="V31" s="159"/>
    </row>
    <row r="32" spans="1:22" s="25" customFormat="1" ht="13.5" thickBot="1">
      <c r="A32" s="5"/>
      <c r="B32" s="25" t="s">
        <v>174</v>
      </c>
      <c r="C32" s="201">
        <v>24739</v>
      </c>
      <c r="D32" s="36"/>
      <c r="E32" s="201">
        <v>11012</v>
      </c>
      <c r="F32" s="36"/>
      <c r="G32" s="201">
        <v>29667</v>
      </c>
      <c r="H32" s="36"/>
      <c r="I32" s="201">
        <v>7860</v>
      </c>
      <c r="J32" s="221"/>
      <c r="K32" s="220"/>
      <c r="L32" s="221"/>
      <c r="M32" s="200"/>
      <c r="S32" s="302"/>
      <c r="T32" s="159"/>
      <c r="V32" s="159"/>
    </row>
    <row r="33" spans="1:22" ht="12.75">
      <c r="A33" s="2"/>
      <c r="B33" s="6"/>
      <c r="C33" s="174"/>
      <c r="D33" s="7"/>
      <c r="E33" s="174"/>
      <c r="F33" s="7"/>
      <c r="G33" s="174"/>
      <c r="H33" s="7"/>
      <c r="I33" s="174"/>
      <c r="J33" s="191"/>
      <c r="K33" s="191"/>
      <c r="L33" s="191"/>
      <c r="M33" s="116"/>
      <c r="S33" s="157"/>
      <c r="T33" s="174"/>
      <c r="V33" s="86"/>
    </row>
    <row r="34" spans="1:22" ht="12.75">
      <c r="A34" s="2"/>
      <c r="B34" s="6"/>
      <c r="C34" s="128"/>
      <c r="D34" s="7"/>
      <c r="E34" s="128"/>
      <c r="F34" s="7"/>
      <c r="G34" s="128"/>
      <c r="H34" s="7"/>
      <c r="I34" s="128"/>
      <c r="J34" s="140"/>
      <c r="K34" s="140"/>
      <c r="L34" s="140"/>
      <c r="S34" s="157"/>
      <c r="T34" s="174"/>
      <c r="V34" s="86"/>
    </row>
    <row r="35" spans="1:22" ht="12.75">
      <c r="A35" s="2"/>
      <c r="B35" s="6" t="s">
        <v>176</v>
      </c>
      <c r="C35" s="128"/>
      <c r="D35" s="7"/>
      <c r="E35" s="128"/>
      <c r="F35" s="7"/>
      <c r="G35" s="128"/>
      <c r="H35" s="7"/>
      <c r="I35" s="128"/>
      <c r="J35" s="140"/>
      <c r="K35" s="140"/>
      <c r="L35" s="140"/>
      <c r="S35" s="157"/>
      <c r="T35" s="174"/>
      <c r="V35" s="86"/>
    </row>
    <row r="36" spans="1:22" ht="13.5" thickBot="1">
      <c r="A36" s="2"/>
      <c r="B36" s="6" t="s">
        <v>12</v>
      </c>
      <c r="C36" s="218">
        <v>11.276238377164493</v>
      </c>
      <c r="D36" s="219"/>
      <c r="E36" s="218">
        <v>5.061617267682485</v>
      </c>
      <c r="F36" s="219"/>
      <c r="G36" s="218">
        <v>13.423563037063158</v>
      </c>
      <c r="H36" s="219"/>
      <c r="I36" s="218">
        <v>3.5991351311222877</v>
      </c>
      <c r="J36" s="140"/>
      <c r="K36" s="140"/>
      <c r="L36" s="140"/>
      <c r="S36" s="157"/>
      <c r="T36" s="303"/>
      <c r="V36" s="256"/>
    </row>
    <row r="37" spans="1:22" ht="14.25" thickBot="1" thickTop="1">
      <c r="A37" s="2"/>
      <c r="B37" s="6" t="s">
        <v>13</v>
      </c>
      <c r="C37" s="196">
        <v>0</v>
      </c>
      <c r="D37" s="195"/>
      <c r="E37" s="196">
        <v>0</v>
      </c>
      <c r="F37" s="197"/>
      <c r="G37" s="196">
        <v>0</v>
      </c>
      <c r="H37" s="195"/>
      <c r="I37" s="196">
        <v>0</v>
      </c>
      <c r="J37" s="140"/>
      <c r="K37" s="140"/>
      <c r="L37" s="140"/>
      <c r="S37" s="157"/>
      <c r="T37" s="304"/>
      <c r="V37" s="257"/>
    </row>
    <row r="38" spans="1:20" ht="13.5" thickTop="1">
      <c r="A38" s="2"/>
      <c r="B38" s="6"/>
      <c r="C38" s="176"/>
      <c r="D38" s="81"/>
      <c r="E38" s="187"/>
      <c r="F38" s="99"/>
      <c r="G38" s="176"/>
      <c r="H38" s="81"/>
      <c r="I38" s="176"/>
      <c r="J38" s="140"/>
      <c r="K38" s="140"/>
      <c r="L38" s="140"/>
      <c r="S38" s="157"/>
      <c r="T38" s="157"/>
    </row>
    <row r="39" spans="1:12" ht="12.75">
      <c r="A39" s="2"/>
      <c r="B39" s="6"/>
      <c r="C39" s="176"/>
      <c r="D39" s="81"/>
      <c r="E39" s="187"/>
      <c r="F39" s="99"/>
      <c r="G39" s="176"/>
      <c r="H39" s="81"/>
      <c r="I39" s="176"/>
      <c r="J39" s="140"/>
      <c r="K39" s="140"/>
      <c r="L39" s="140"/>
    </row>
    <row r="40" spans="1:12" ht="12.75">
      <c r="A40" s="2"/>
      <c r="B40" s="6"/>
      <c r="C40" s="176"/>
      <c r="D40" s="81"/>
      <c r="E40" s="187"/>
      <c r="F40" s="99"/>
      <c r="G40" s="176"/>
      <c r="H40" s="81"/>
      <c r="I40" s="176"/>
      <c r="J40" s="140"/>
      <c r="K40" s="140"/>
      <c r="L40" s="140"/>
    </row>
    <row r="41" spans="1:12" ht="12.75">
      <c r="A41" s="2"/>
      <c r="B41" s="2"/>
      <c r="C41" s="4"/>
      <c r="D41" s="7"/>
      <c r="E41" s="4"/>
      <c r="F41" s="7"/>
      <c r="G41" s="4"/>
      <c r="H41" s="7"/>
      <c r="I41" s="4"/>
      <c r="J41" s="140"/>
      <c r="K41" s="140"/>
      <c r="L41" s="140"/>
    </row>
    <row r="42" spans="1:12" ht="27" customHeight="1">
      <c r="A42" s="2"/>
      <c r="B42" s="349" t="s">
        <v>182</v>
      </c>
      <c r="C42" s="349"/>
      <c r="D42" s="349"/>
      <c r="E42" s="349"/>
      <c r="F42" s="349"/>
      <c r="G42" s="349"/>
      <c r="H42" s="349"/>
      <c r="I42" s="349"/>
      <c r="J42" s="140"/>
      <c r="K42" s="140"/>
      <c r="L42" s="140"/>
    </row>
    <row r="43" spans="1:12" ht="12.75" customHeight="1">
      <c r="A43" s="2"/>
      <c r="B43" s="47"/>
      <c r="C43" s="47"/>
      <c r="D43" s="47"/>
      <c r="E43" s="47"/>
      <c r="F43" s="47"/>
      <c r="G43" s="47"/>
      <c r="H43" s="47"/>
      <c r="I43" s="47"/>
      <c r="J43" s="140"/>
      <c r="K43" s="140"/>
      <c r="L43" s="140"/>
    </row>
    <row r="46" ht="10.5">
      <c r="B46" s="54"/>
    </row>
  </sheetData>
  <mergeCells count="15">
    <mergeCell ref="L8:M8"/>
    <mergeCell ref="L9:M9"/>
    <mergeCell ref="L10:M10"/>
    <mergeCell ref="L11:M11"/>
    <mergeCell ref="J8:K8"/>
    <mergeCell ref="J9:K9"/>
    <mergeCell ref="J10:K10"/>
    <mergeCell ref="J11:K11"/>
    <mergeCell ref="B42:I42"/>
    <mergeCell ref="B1:I1"/>
    <mergeCell ref="B2:I2"/>
    <mergeCell ref="B3:I3"/>
    <mergeCell ref="C7:E7"/>
    <mergeCell ref="G7:I7"/>
    <mergeCell ref="B5:I5"/>
  </mergeCells>
  <printOptions horizontalCentered="1"/>
  <pageMargins left="0.47" right="0.44" top="0.51" bottom="0.7" header="0.31" footer="0.5"/>
  <pageSetup fitToHeight="1" fitToWidth="1" horizontalDpi="600" verticalDpi="600" orientation="portrait" paperSize="9"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S79"/>
  <sheetViews>
    <sheetView view="pageBreakPreview" zoomScaleSheetLayoutView="100" workbookViewId="0" topLeftCell="A1">
      <selection activeCell="D36" sqref="D36"/>
    </sheetView>
  </sheetViews>
  <sheetFormatPr defaultColWidth="9.33203125" defaultRowHeight="10.5"/>
  <cols>
    <col min="1" max="1" width="9.33203125" style="2" customWidth="1"/>
    <col min="2" max="2" width="6.83203125" style="2" customWidth="1"/>
    <col min="3" max="3" width="43.5" style="2" customWidth="1"/>
    <col min="4" max="4" width="14.83203125" style="2" bestFit="1" customWidth="1"/>
    <col min="5" max="5" width="2" style="2" customWidth="1"/>
    <col min="6" max="6" width="14.5" style="2" bestFit="1" customWidth="1"/>
    <col min="7" max="7" width="4.16015625" style="2" customWidth="1"/>
    <col min="8" max="8" width="10.33203125" style="2" customWidth="1"/>
    <col min="9" max="9" width="7.16015625" style="2" customWidth="1"/>
    <col min="10" max="10" width="2.66015625" style="2" customWidth="1"/>
    <col min="11" max="11" width="9.66015625" style="2" customWidth="1"/>
    <col min="12" max="12" width="17.33203125" style="2" customWidth="1"/>
    <col min="13" max="13" width="11" style="2" customWidth="1"/>
    <col min="14" max="14" width="10.5" style="2" customWidth="1"/>
    <col min="15" max="15" width="9.66015625" style="2" customWidth="1"/>
    <col min="16" max="16" width="12.5" style="2" customWidth="1"/>
    <col min="17" max="17" width="10.5" style="2" customWidth="1"/>
    <col min="18" max="16384" width="9.33203125" style="2" customWidth="1"/>
  </cols>
  <sheetData>
    <row r="1" spans="2:6" ht="18">
      <c r="B1" s="350" t="s">
        <v>10</v>
      </c>
      <c r="C1" s="350"/>
      <c r="D1" s="357"/>
      <c r="E1" s="357"/>
      <c r="F1" s="357"/>
    </row>
    <row r="2" spans="2:6" ht="12.75">
      <c r="B2" s="351" t="s">
        <v>11</v>
      </c>
      <c r="C2" s="351"/>
      <c r="D2" s="351"/>
      <c r="E2" s="351"/>
      <c r="F2" s="351"/>
    </row>
    <row r="3" spans="2:19" ht="12.75">
      <c r="B3" s="351" t="s">
        <v>213</v>
      </c>
      <c r="C3" s="351"/>
      <c r="D3" s="351"/>
      <c r="E3" s="351"/>
      <c r="F3" s="351"/>
      <c r="H3" s="139"/>
      <c r="I3" s="139"/>
      <c r="J3" s="139"/>
      <c r="K3" s="139"/>
      <c r="L3" s="139"/>
      <c r="M3" s="139"/>
      <c r="N3" s="139"/>
      <c r="O3" s="139"/>
      <c r="P3" s="139"/>
      <c r="Q3" s="139"/>
      <c r="R3" s="139"/>
      <c r="S3" s="139"/>
    </row>
    <row r="4" spans="2:19" ht="12.75">
      <c r="B4" s="5"/>
      <c r="C4" s="5"/>
      <c r="D4" s="5"/>
      <c r="E4" s="5"/>
      <c r="F4" s="5"/>
      <c r="H4" s="139"/>
      <c r="I4" s="139"/>
      <c r="J4" s="139"/>
      <c r="K4" s="139"/>
      <c r="L4" s="139"/>
      <c r="M4" s="139"/>
      <c r="N4" s="139"/>
      <c r="O4" s="139"/>
      <c r="P4" s="139"/>
      <c r="Q4" s="139"/>
      <c r="R4" s="139"/>
      <c r="S4" s="139"/>
    </row>
    <row r="5" spans="2:19" ht="12.75">
      <c r="B5" s="353" t="s">
        <v>100</v>
      </c>
      <c r="C5" s="353"/>
      <c r="D5" s="353"/>
      <c r="E5" s="353"/>
      <c r="F5" s="353"/>
      <c r="H5" s="139"/>
      <c r="I5" s="139"/>
      <c r="J5" s="139"/>
      <c r="K5" s="139"/>
      <c r="L5" s="139"/>
      <c r="M5" s="139"/>
      <c r="N5" s="139"/>
      <c r="O5" s="139"/>
      <c r="P5" s="139"/>
      <c r="Q5" s="139"/>
      <c r="R5" s="139"/>
      <c r="S5" s="139"/>
    </row>
    <row r="6" spans="6:19" ht="12.75">
      <c r="F6" s="13" t="s">
        <v>230</v>
      </c>
      <c r="H6" s="139"/>
      <c r="I6" s="139"/>
      <c r="J6" s="139"/>
      <c r="K6" s="305"/>
      <c r="L6" s="306"/>
      <c r="M6" s="139"/>
      <c r="N6" s="139"/>
      <c r="O6" s="139"/>
      <c r="P6" s="139"/>
      <c r="Q6" s="139"/>
      <c r="R6" s="139"/>
      <c r="S6" s="139"/>
    </row>
    <row r="7" spans="2:19" ht="12.75">
      <c r="B7" s="6"/>
      <c r="C7" s="6"/>
      <c r="D7" s="13" t="s">
        <v>104</v>
      </c>
      <c r="E7" s="19"/>
      <c r="F7" s="13" t="s">
        <v>104</v>
      </c>
      <c r="H7" s="139"/>
      <c r="I7" s="139"/>
      <c r="J7" s="139"/>
      <c r="K7" s="139"/>
      <c r="L7" s="52"/>
      <c r="M7" s="139"/>
      <c r="N7" s="139"/>
      <c r="O7" s="139"/>
      <c r="P7" s="139"/>
      <c r="Q7" s="139"/>
      <c r="R7" s="139"/>
      <c r="S7" s="139"/>
    </row>
    <row r="8" spans="2:19" ht="12.75">
      <c r="B8" s="6"/>
      <c r="C8" s="6"/>
      <c r="D8" s="148">
        <v>39355</v>
      </c>
      <c r="E8" s="19"/>
      <c r="F8" s="148">
        <v>39082</v>
      </c>
      <c r="H8" s="356"/>
      <c r="I8" s="356"/>
      <c r="J8" s="139"/>
      <c r="K8" s="139"/>
      <c r="L8" s="52"/>
      <c r="M8" s="139"/>
      <c r="N8" s="139"/>
      <c r="O8" s="139"/>
      <c r="P8" s="139"/>
      <c r="Q8" s="139"/>
      <c r="R8" s="139"/>
      <c r="S8" s="139"/>
    </row>
    <row r="9" spans="2:19" ht="12.75">
      <c r="B9" s="6"/>
      <c r="C9" s="6"/>
      <c r="D9" s="13" t="s">
        <v>4</v>
      </c>
      <c r="E9" s="19"/>
      <c r="F9" s="13" t="s">
        <v>4</v>
      </c>
      <c r="H9" s="289"/>
      <c r="I9" s="289"/>
      <c r="J9" s="139"/>
      <c r="K9" s="139"/>
      <c r="L9" s="52"/>
      <c r="M9" s="139"/>
      <c r="N9" s="139"/>
      <c r="O9" s="139"/>
      <c r="P9" s="139"/>
      <c r="Q9" s="139"/>
      <c r="R9" s="139"/>
      <c r="S9" s="139"/>
    </row>
    <row r="10" spans="2:19" ht="7.5" customHeight="1">
      <c r="B10" s="6"/>
      <c r="C10" s="6"/>
      <c r="D10" s="6"/>
      <c r="E10" s="6"/>
      <c r="F10" s="6"/>
      <c r="H10" s="139"/>
      <c r="I10" s="139"/>
      <c r="J10" s="139"/>
      <c r="K10" s="139"/>
      <c r="L10" s="52"/>
      <c r="M10" s="139"/>
      <c r="N10" s="139"/>
      <c r="O10" s="139"/>
      <c r="P10" s="139"/>
      <c r="Q10" s="139"/>
      <c r="R10" s="139"/>
      <c r="S10" s="139"/>
    </row>
    <row r="11" spans="2:19" ht="12.75">
      <c r="B11" s="14" t="s">
        <v>155</v>
      </c>
      <c r="C11" s="6"/>
      <c r="D11" s="124"/>
      <c r="E11" s="6"/>
      <c r="F11" s="6"/>
      <c r="H11" s="139"/>
      <c r="I11" s="139"/>
      <c r="J11" s="139"/>
      <c r="K11" s="139"/>
      <c r="L11" s="52"/>
      <c r="M11" s="139"/>
      <c r="N11" s="139"/>
      <c r="O11" s="139"/>
      <c r="P11" s="139"/>
      <c r="Q11" s="139"/>
      <c r="R11" s="139"/>
      <c r="S11" s="139"/>
    </row>
    <row r="12" spans="2:19" ht="12.75">
      <c r="B12" s="2" t="s">
        <v>14</v>
      </c>
      <c r="D12" s="4">
        <v>76062</v>
      </c>
      <c r="E12" s="4"/>
      <c r="F12" s="4">
        <v>74320</v>
      </c>
      <c r="H12" s="307"/>
      <c r="I12" s="308"/>
      <c r="J12" s="309"/>
      <c r="K12" s="139"/>
      <c r="L12" s="139"/>
      <c r="M12" s="139"/>
      <c r="N12" s="139"/>
      <c r="O12" s="139"/>
      <c r="P12" s="139"/>
      <c r="Q12" s="139"/>
      <c r="R12" s="139"/>
      <c r="S12" s="139"/>
    </row>
    <row r="13" spans="2:19" ht="12.75">
      <c r="B13" s="2" t="s">
        <v>188</v>
      </c>
      <c r="D13" s="4">
        <v>363896</v>
      </c>
      <c r="E13" s="4"/>
      <c r="F13" s="4">
        <v>360763</v>
      </c>
      <c r="H13" s="307"/>
      <c r="I13" s="308"/>
      <c r="J13" s="309"/>
      <c r="K13" s="305"/>
      <c r="L13" s="310"/>
      <c r="M13" s="311"/>
      <c r="N13" s="139"/>
      <c r="O13" s="139"/>
      <c r="P13" s="139"/>
      <c r="Q13" s="139"/>
      <c r="R13" s="139"/>
      <c r="S13" s="139"/>
    </row>
    <row r="14" spans="2:19" ht="12.75">
      <c r="B14" s="2" t="s">
        <v>210</v>
      </c>
      <c r="D14" s="65">
        <v>164482</v>
      </c>
      <c r="E14" s="4"/>
      <c r="F14" s="4">
        <v>169263</v>
      </c>
      <c r="H14" s="307"/>
      <c r="I14" s="308"/>
      <c r="J14" s="309"/>
      <c r="K14" s="305"/>
      <c r="L14" s="310"/>
      <c r="M14" s="311"/>
      <c r="N14" s="139"/>
      <c r="O14" s="139"/>
      <c r="P14" s="139"/>
      <c r="Q14" s="139"/>
      <c r="R14" s="139"/>
      <c r="S14" s="139"/>
    </row>
    <row r="15" spans="2:19" ht="12.75">
      <c r="B15" s="2" t="s">
        <v>15</v>
      </c>
      <c r="D15" s="4">
        <v>4810</v>
      </c>
      <c r="F15" s="4">
        <v>4647</v>
      </c>
      <c r="H15" s="307"/>
      <c r="I15" s="308"/>
      <c r="J15" s="309"/>
      <c r="K15" s="139"/>
      <c r="L15" s="312"/>
      <c r="M15" s="313"/>
      <c r="N15" s="314"/>
      <c r="O15" s="139"/>
      <c r="P15" s="139"/>
      <c r="Q15" s="139"/>
      <c r="R15" s="139"/>
      <c r="S15" s="139"/>
    </row>
    <row r="16" spans="4:19" ht="12.75">
      <c r="D16" s="10">
        <v>609250</v>
      </c>
      <c r="F16" s="10">
        <v>608993</v>
      </c>
      <c r="H16" s="307"/>
      <c r="I16" s="308"/>
      <c r="J16" s="309"/>
      <c r="K16" s="315"/>
      <c r="L16" s="316"/>
      <c r="M16" s="259"/>
      <c r="N16" s="317"/>
      <c r="O16" s="139"/>
      <c r="P16" s="139"/>
      <c r="Q16" s="139"/>
      <c r="R16" s="139"/>
      <c r="S16" s="139"/>
    </row>
    <row r="17" spans="4:19" ht="9.75" customHeight="1">
      <c r="D17" s="4"/>
      <c r="F17" s="4"/>
      <c r="H17" s="307"/>
      <c r="I17" s="318"/>
      <c r="J17" s="139"/>
      <c r="K17" s="139"/>
      <c r="L17" s="312"/>
      <c r="M17" s="313"/>
      <c r="N17" s="314"/>
      <c r="O17" s="139"/>
      <c r="P17" s="139"/>
      <c r="Q17" s="139"/>
      <c r="R17" s="139"/>
      <c r="S17" s="139"/>
    </row>
    <row r="18" spans="2:19" ht="12.75">
      <c r="B18" s="14" t="s">
        <v>16</v>
      </c>
      <c r="D18" s="4"/>
      <c r="F18" s="4"/>
      <c r="H18" s="307"/>
      <c r="I18" s="318"/>
      <c r="J18" s="139"/>
      <c r="K18" s="139"/>
      <c r="L18" s="312"/>
      <c r="M18" s="313"/>
      <c r="N18" s="314"/>
      <c r="O18" s="139"/>
      <c r="P18" s="305"/>
      <c r="Q18" s="139"/>
      <c r="R18" s="139"/>
      <c r="S18" s="139"/>
    </row>
    <row r="19" spans="2:19" ht="12.75" hidden="1">
      <c r="B19" s="2" t="s">
        <v>25</v>
      </c>
      <c r="D19" s="4">
        <v>0</v>
      </c>
      <c r="F19" s="4">
        <v>0</v>
      </c>
      <c r="H19" s="307"/>
      <c r="I19" s="308"/>
      <c r="J19" s="309"/>
      <c r="K19" s="139"/>
      <c r="L19" s="139"/>
      <c r="M19" s="313"/>
      <c r="N19" s="139"/>
      <c r="O19" s="139"/>
      <c r="P19" s="121"/>
      <c r="Q19" s="121"/>
      <c r="R19" s="139"/>
      <c r="S19" s="139"/>
    </row>
    <row r="20" spans="2:19" ht="12.75">
      <c r="B20" s="2" t="s">
        <v>17</v>
      </c>
      <c r="D20" s="4">
        <v>8854</v>
      </c>
      <c r="F20" s="4">
        <v>6343</v>
      </c>
      <c r="H20" s="307"/>
      <c r="I20" s="319"/>
      <c r="J20" s="309"/>
      <c r="K20" s="139"/>
      <c r="L20" s="139"/>
      <c r="M20" s="139"/>
      <c r="N20" s="139"/>
      <c r="O20" s="139"/>
      <c r="P20" s="121"/>
      <c r="Q20" s="121"/>
      <c r="R20" s="139"/>
      <c r="S20" s="139"/>
    </row>
    <row r="21" spans="2:19" ht="12.75">
      <c r="B21" s="2" t="s">
        <v>19</v>
      </c>
      <c r="D21" s="15">
        <v>90392</v>
      </c>
      <c r="F21" s="4">
        <v>84484</v>
      </c>
      <c r="H21" s="320"/>
      <c r="I21" s="319"/>
      <c r="J21" s="321"/>
      <c r="K21" s="139"/>
      <c r="L21" s="310"/>
      <c r="M21" s="311"/>
      <c r="N21" s="139"/>
      <c r="O21" s="121"/>
      <c r="P21" s="121"/>
      <c r="Q21" s="121"/>
      <c r="R21" s="139"/>
      <c r="S21" s="139"/>
    </row>
    <row r="22" spans="2:19" ht="12.75">
      <c r="B22" s="2" t="s">
        <v>145</v>
      </c>
      <c r="D22" s="15">
        <v>98539</v>
      </c>
      <c r="F22" s="4">
        <v>81808</v>
      </c>
      <c r="H22" s="307"/>
      <c r="I22" s="319"/>
      <c r="J22" s="309"/>
      <c r="K22" s="322"/>
      <c r="L22" s="310"/>
      <c r="M22" s="311"/>
      <c r="N22" s="139"/>
      <c r="O22" s="121"/>
      <c r="P22" s="121"/>
      <c r="Q22" s="121"/>
      <c r="R22" s="139"/>
      <c r="S22" s="139"/>
    </row>
    <row r="23" spans="4:19" ht="12.75">
      <c r="D23" s="151">
        <v>197785</v>
      </c>
      <c r="F23" s="10">
        <v>172635</v>
      </c>
      <c r="H23" s="307"/>
      <c r="I23" s="318"/>
      <c r="J23" s="139"/>
      <c r="K23" s="139"/>
      <c r="L23" s="258"/>
      <c r="M23" s="323"/>
      <c r="N23" s="314"/>
      <c r="O23" s="139"/>
      <c r="P23" s="139"/>
      <c r="Q23" s="121"/>
      <c r="R23" s="139"/>
      <c r="S23" s="139"/>
    </row>
    <row r="24" spans="4:19" ht="9" customHeight="1">
      <c r="D24" s="4"/>
      <c r="F24" s="4"/>
      <c r="H24" s="307"/>
      <c r="I24" s="318"/>
      <c r="J24" s="139"/>
      <c r="K24" s="315"/>
      <c r="L24" s="324"/>
      <c r="M24" s="323"/>
      <c r="N24" s="314"/>
      <c r="O24" s="139"/>
      <c r="P24" s="139"/>
      <c r="Q24" s="139"/>
      <c r="R24" s="139"/>
      <c r="S24" s="139"/>
    </row>
    <row r="25" spans="2:19" ht="12.75" customHeight="1" thickBot="1">
      <c r="B25" s="14" t="s">
        <v>156</v>
      </c>
      <c r="D25" s="11">
        <v>807035</v>
      </c>
      <c r="F25" s="11">
        <v>781628</v>
      </c>
      <c r="H25" s="307"/>
      <c r="I25" s="308"/>
      <c r="J25" s="139"/>
      <c r="K25" s="305"/>
      <c r="L25" s="325"/>
      <c r="M25" s="326"/>
      <c r="N25" s="314"/>
      <c r="O25" s="139"/>
      <c r="P25" s="139"/>
      <c r="Q25" s="139"/>
      <c r="R25" s="139"/>
      <c r="S25" s="139"/>
    </row>
    <row r="26" spans="4:19" ht="9" customHeight="1">
      <c r="D26" s="4"/>
      <c r="F26" s="4"/>
      <c r="H26" s="307"/>
      <c r="I26" s="318"/>
      <c r="J26" s="139"/>
      <c r="K26" s="139"/>
      <c r="L26" s="258"/>
      <c r="M26" s="323"/>
      <c r="N26" s="314"/>
      <c r="O26" s="139"/>
      <c r="P26" s="139"/>
      <c r="Q26" s="139"/>
      <c r="R26" s="139"/>
      <c r="S26" s="139"/>
    </row>
    <row r="27" spans="2:19" ht="12.75" customHeight="1">
      <c r="B27" s="14" t="s">
        <v>157</v>
      </c>
      <c r="D27" s="4"/>
      <c r="F27" s="4"/>
      <c r="H27" s="307"/>
      <c r="I27" s="318"/>
      <c r="J27" s="139"/>
      <c r="K27" s="139"/>
      <c r="L27" s="258"/>
      <c r="M27" s="323"/>
      <c r="N27" s="139"/>
      <c r="O27" s="139"/>
      <c r="P27" s="139"/>
      <c r="Q27" s="139"/>
      <c r="R27" s="139"/>
      <c r="S27" s="139"/>
    </row>
    <row r="28" spans="2:19" ht="12.75">
      <c r="B28" s="14" t="s">
        <v>158</v>
      </c>
      <c r="D28" s="4"/>
      <c r="F28" s="4"/>
      <c r="H28" s="307"/>
      <c r="I28" s="318"/>
      <c r="J28" s="139"/>
      <c r="K28" s="139"/>
      <c r="L28" s="258"/>
      <c r="M28" s="323"/>
      <c r="N28" s="139"/>
      <c r="O28" s="139"/>
      <c r="P28" s="139"/>
      <c r="Q28" s="139"/>
      <c r="R28" s="139"/>
      <c r="S28" s="139"/>
    </row>
    <row r="29" spans="2:19" ht="12.75">
      <c r="B29" s="2" t="s">
        <v>22</v>
      </c>
      <c r="D29" s="4">
        <v>215524</v>
      </c>
      <c r="F29" s="4">
        <v>215524</v>
      </c>
      <c r="H29" s="307"/>
      <c r="I29" s="308"/>
      <c r="J29" s="139"/>
      <c r="K29" s="139"/>
      <c r="L29" s="258"/>
      <c r="M29" s="323"/>
      <c r="N29" s="314"/>
      <c r="O29" s="139"/>
      <c r="P29" s="139"/>
      <c r="Q29" s="139"/>
      <c r="R29" s="139"/>
      <c r="S29" s="139"/>
    </row>
    <row r="30" spans="2:19" ht="12.75">
      <c r="B30" s="21" t="s">
        <v>51</v>
      </c>
      <c r="D30" s="4">
        <v>34979</v>
      </c>
      <c r="F30" s="4">
        <v>34979</v>
      </c>
      <c r="H30" s="307"/>
      <c r="I30" s="308"/>
      <c r="J30" s="139"/>
      <c r="K30" s="139"/>
      <c r="L30" s="258"/>
      <c r="M30" s="259"/>
      <c r="N30" s="139"/>
      <c r="O30" s="139"/>
      <c r="P30" s="139"/>
      <c r="Q30" s="139"/>
      <c r="R30" s="139"/>
      <c r="S30" s="139"/>
    </row>
    <row r="31" spans="2:19" ht="12.75">
      <c r="B31" s="21" t="s">
        <v>52</v>
      </c>
      <c r="D31" s="65">
        <v>210946</v>
      </c>
      <c r="F31" s="65">
        <v>210946</v>
      </c>
      <c r="H31" s="307"/>
      <c r="I31" s="308"/>
      <c r="J31" s="139"/>
      <c r="K31" s="139"/>
      <c r="L31" s="139"/>
      <c r="M31" s="139"/>
      <c r="N31" s="139"/>
      <c r="O31" s="139"/>
      <c r="P31" s="139"/>
      <c r="Q31" s="139"/>
      <c r="R31" s="139"/>
      <c r="S31" s="139"/>
    </row>
    <row r="32" spans="2:19" ht="12.75">
      <c r="B32" s="2" t="s">
        <v>53</v>
      </c>
      <c r="D32" s="4">
        <v>-5</v>
      </c>
      <c r="F32" s="4">
        <v>-5</v>
      </c>
      <c r="H32" s="307"/>
      <c r="I32" s="319"/>
      <c r="J32" s="139"/>
      <c r="K32" s="139"/>
      <c r="L32" s="139"/>
      <c r="M32" s="139"/>
      <c r="N32" s="139"/>
      <c r="O32" s="139"/>
      <c r="P32" s="139"/>
      <c r="Q32" s="139"/>
      <c r="R32" s="139"/>
      <c r="S32" s="139"/>
    </row>
    <row r="33" spans="2:19" ht="12.75">
      <c r="B33" s="2" t="s">
        <v>159</v>
      </c>
      <c r="D33" s="4">
        <v>51517</v>
      </c>
      <c r="F33" s="4">
        <v>26897</v>
      </c>
      <c r="G33" s="4"/>
      <c r="H33" s="307"/>
      <c r="I33" s="308"/>
      <c r="J33" s="139"/>
      <c r="K33" s="139"/>
      <c r="L33" s="139"/>
      <c r="M33" s="139"/>
      <c r="N33" s="139"/>
      <c r="O33" s="139"/>
      <c r="P33" s="139"/>
      <c r="Q33" s="139"/>
      <c r="R33" s="139"/>
      <c r="S33" s="139"/>
    </row>
    <row r="34" spans="4:19" ht="12.75">
      <c r="D34" s="12">
        <v>512961</v>
      </c>
      <c r="F34" s="12">
        <v>488341</v>
      </c>
      <c r="H34" s="307"/>
      <c r="I34" s="308"/>
      <c r="J34" s="139"/>
      <c r="K34" s="139"/>
      <c r="L34" s="139"/>
      <c r="M34" s="139"/>
      <c r="N34" s="139"/>
      <c r="O34" s="139"/>
      <c r="P34" s="139"/>
      <c r="Q34" s="139"/>
      <c r="R34" s="139"/>
      <c r="S34" s="139"/>
    </row>
    <row r="35" spans="2:19" ht="12.75">
      <c r="B35" s="14" t="s">
        <v>23</v>
      </c>
      <c r="D35" s="65">
        <v>8745</v>
      </c>
      <c r="F35" s="65">
        <v>8009</v>
      </c>
      <c r="H35" s="307"/>
      <c r="I35" s="308"/>
      <c r="J35" s="139"/>
      <c r="K35" s="139"/>
      <c r="L35" s="139"/>
      <c r="M35" s="139"/>
      <c r="N35" s="139"/>
      <c r="O35" s="139"/>
      <c r="P35" s="139"/>
      <c r="Q35" s="139"/>
      <c r="R35" s="139"/>
      <c r="S35" s="139"/>
    </row>
    <row r="36" spans="2:19" ht="12.75">
      <c r="B36" s="14" t="s">
        <v>160</v>
      </c>
      <c r="D36" s="193">
        <v>521706</v>
      </c>
      <c r="F36" s="193">
        <v>496350</v>
      </c>
      <c r="H36" s="307"/>
      <c r="I36" s="318"/>
      <c r="J36" s="139"/>
      <c r="K36" s="139"/>
      <c r="L36" s="139"/>
      <c r="M36" s="139"/>
      <c r="N36" s="139"/>
      <c r="O36" s="139"/>
      <c r="P36" s="139"/>
      <c r="Q36" s="139"/>
      <c r="R36" s="139"/>
      <c r="S36" s="139"/>
    </row>
    <row r="37" spans="4:19" ht="7.5" customHeight="1">
      <c r="D37" s="112"/>
      <c r="F37" s="112"/>
      <c r="H37" s="307"/>
      <c r="I37" s="318"/>
      <c r="J37" s="139"/>
      <c r="K37" s="139"/>
      <c r="L37" s="139"/>
      <c r="M37" s="139"/>
      <c r="N37" s="139"/>
      <c r="O37" s="139"/>
      <c r="P37" s="139"/>
      <c r="Q37" s="139"/>
      <c r="R37" s="139"/>
      <c r="S37" s="139"/>
    </row>
    <row r="38" spans="2:19" ht="12.75">
      <c r="B38" s="14" t="s">
        <v>161</v>
      </c>
      <c r="D38" s="4"/>
      <c r="F38" s="4"/>
      <c r="H38" s="307"/>
      <c r="I38" s="318"/>
      <c r="J38" s="139"/>
      <c r="K38" s="139"/>
      <c r="L38" s="139"/>
      <c r="M38" s="139"/>
      <c r="N38" s="139"/>
      <c r="O38" s="139"/>
      <c r="P38" s="139"/>
      <c r="Q38" s="139"/>
      <c r="R38" s="139"/>
      <c r="S38" s="139"/>
    </row>
    <row r="39" spans="2:19" ht="12.75">
      <c r="B39" s="2" t="s">
        <v>146</v>
      </c>
      <c r="D39" s="4">
        <v>84500</v>
      </c>
      <c r="F39" s="4">
        <v>78500</v>
      </c>
      <c r="H39" s="307"/>
      <c r="I39" s="308"/>
      <c r="J39" s="309"/>
      <c r="K39" s="139"/>
      <c r="L39" s="139"/>
      <c r="M39" s="139"/>
      <c r="N39" s="139"/>
      <c r="O39" s="139"/>
      <c r="P39" s="139"/>
      <c r="Q39" s="139"/>
      <c r="R39" s="139"/>
      <c r="S39" s="139"/>
    </row>
    <row r="40" spans="2:19" ht="12.75">
      <c r="B40" s="2" t="s">
        <v>98</v>
      </c>
      <c r="D40" s="65">
        <v>1266</v>
      </c>
      <c r="F40" s="4">
        <v>1829</v>
      </c>
      <c r="H40" s="307"/>
      <c r="I40" s="319"/>
      <c r="J40" s="309"/>
      <c r="K40" s="139"/>
      <c r="L40" s="139"/>
      <c r="M40" s="139"/>
      <c r="N40" s="139"/>
      <c r="O40" s="139"/>
      <c r="P40" s="139"/>
      <c r="Q40" s="139"/>
      <c r="R40" s="139"/>
      <c r="S40" s="139"/>
    </row>
    <row r="41" spans="2:19" ht="12.75">
      <c r="B41" s="2" t="s">
        <v>147</v>
      </c>
      <c r="D41" s="73">
        <v>1721</v>
      </c>
      <c r="F41" s="4">
        <v>1759</v>
      </c>
      <c r="H41" s="307"/>
      <c r="I41" s="319"/>
      <c r="J41" s="309"/>
      <c r="K41" s="139"/>
      <c r="L41" s="139"/>
      <c r="M41" s="139"/>
      <c r="N41" s="139"/>
      <c r="O41" s="139"/>
      <c r="P41" s="139"/>
      <c r="Q41" s="139"/>
      <c r="R41" s="139"/>
      <c r="S41" s="139"/>
    </row>
    <row r="42" spans="2:19" ht="12.75">
      <c r="B42" s="2" t="s">
        <v>148</v>
      </c>
      <c r="D42" s="65">
        <v>23203</v>
      </c>
      <c r="F42" s="4">
        <v>23203</v>
      </c>
      <c r="G42" s="56"/>
      <c r="H42" s="307"/>
      <c r="I42" s="319"/>
      <c r="J42" s="309"/>
      <c r="K42" s="139"/>
      <c r="L42" s="310"/>
      <c r="M42" s="311"/>
      <c r="N42" s="139"/>
      <c r="O42" s="139"/>
      <c r="P42" s="139"/>
      <c r="Q42" s="139"/>
      <c r="R42" s="139"/>
      <c r="S42" s="139"/>
    </row>
    <row r="43" spans="2:19" ht="12.75">
      <c r="B43" s="2" t="s">
        <v>24</v>
      </c>
      <c r="D43" s="4">
        <v>0</v>
      </c>
      <c r="F43" s="4">
        <v>0</v>
      </c>
      <c r="H43" s="307"/>
      <c r="I43" s="319"/>
      <c r="J43" s="309"/>
      <c r="K43" s="139"/>
      <c r="L43" s="310"/>
      <c r="M43" s="311"/>
      <c r="N43" s="139"/>
      <c r="O43" s="139"/>
      <c r="P43" s="139"/>
      <c r="Q43" s="139"/>
      <c r="R43" s="139"/>
      <c r="S43" s="139"/>
    </row>
    <row r="44" spans="4:19" ht="12.75">
      <c r="D44" s="10">
        <v>110690</v>
      </c>
      <c r="F44" s="10">
        <v>105291</v>
      </c>
      <c r="G44" s="56"/>
      <c r="H44" s="307"/>
      <c r="I44" s="318"/>
      <c r="J44" s="139"/>
      <c r="K44" s="139"/>
      <c r="L44" s="258"/>
      <c r="M44" s="323"/>
      <c r="N44" s="314"/>
      <c r="O44" s="139"/>
      <c r="P44" s="139"/>
      <c r="Q44" s="139"/>
      <c r="R44" s="139"/>
      <c r="S44" s="139"/>
    </row>
    <row r="45" spans="4:19" ht="10.5" customHeight="1">
      <c r="D45" s="52"/>
      <c r="F45" s="52"/>
      <c r="H45" s="307"/>
      <c r="I45" s="318"/>
      <c r="J45" s="139"/>
      <c r="K45" s="305"/>
      <c r="L45" s="325"/>
      <c r="M45" s="327"/>
      <c r="N45" s="328"/>
      <c r="O45" s="139"/>
      <c r="P45" s="139"/>
      <c r="Q45" s="139"/>
      <c r="R45" s="139"/>
      <c r="S45" s="139"/>
    </row>
    <row r="46" spans="2:19" ht="12.75">
      <c r="B46" s="14" t="s">
        <v>18</v>
      </c>
      <c r="D46" s="4"/>
      <c r="F46" s="4"/>
      <c r="H46" s="307"/>
      <c r="I46" s="318"/>
      <c r="J46" s="309"/>
      <c r="K46" s="139"/>
      <c r="L46" s="258"/>
      <c r="M46" s="323"/>
      <c r="N46" s="314"/>
      <c r="O46" s="139"/>
      <c r="P46" s="139"/>
      <c r="Q46" s="139"/>
      <c r="R46" s="139"/>
      <c r="S46" s="139"/>
    </row>
    <row r="47" spans="2:19" ht="12.75">
      <c r="B47" s="2" t="s">
        <v>20</v>
      </c>
      <c r="D47" s="15">
        <v>145149</v>
      </c>
      <c r="F47" s="4">
        <v>170999</v>
      </c>
      <c r="G47" s="56"/>
      <c r="H47" s="307"/>
      <c r="I47" s="319"/>
      <c r="J47" s="309"/>
      <c r="K47" s="139"/>
      <c r="L47" s="258"/>
      <c r="M47" s="323"/>
      <c r="N47" s="314"/>
      <c r="O47" s="139"/>
      <c r="P47" s="139"/>
      <c r="Q47" s="139"/>
      <c r="R47" s="139"/>
      <c r="S47" s="139"/>
    </row>
    <row r="48" spans="2:19" ht="12.75">
      <c r="B48" s="2" t="s">
        <v>21</v>
      </c>
      <c r="D48" s="4">
        <v>22764</v>
      </c>
      <c r="F48" s="4">
        <v>7272</v>
      </c>
      <c r="H48" s="307"/>
      <c r="I48" s="308"/>
      <c r="J48" s="309"/>
      <c r="K48" s="139"/>
      <c r="L48" s="258"/>
      <c r="M48" s="323"/>
      <c r="N48" s="314"/>
      <c r="O48" s="139"/>
      <c r="P48" s="139"/>
      <c r="Q48" s="139"/>
      <c r="R48" s="139"/>
      <c r="S48" s="139"/>
    </row>
    <row r="49" spans="2:19" ht="12.75">
      <c r="B49" s="2" t="s">
        <v>8</v>
      </c>
      <c r="D49" s="150">
        <v>2415</v>
      </c>
      <c r="F49" s="4">
        <v>1716</v>
      </c>
      <c r="H49" s="307"/>
      <c r="I49" s="319"/>
      <c r="J49" s="305"/>
      <c r="K49" s="139"/>
      <c r="L49" s="258"/>
      <c r="M49" s="259"/>
      <c r="N49" s="139"/>
      <c r="O49" s="139"/>
      <c r="P49" s="139"/>
      <c r="Q49" s="139"/>
      <c r="R49" s="139"/>
      <c r="S49" s="139"/>
    </row>
    <row r="50" spans="2:19" ht="12.75">
      <c r="B50" s="2" t="s">
        <v>214</v>
      </c>
      <c r="D50" s="150">
        <v>4311</v>
      </c>
      <c r="F50" s="4">
        <v>0</v>
      </c>
      <c r="H50" s="307"/>
      <c r="I50" s="319"/>
      <c r="J50" s="305"/>
      <c r="K50" s="139"/>
      <c r="L50" s="258"/>
      <c r="M50" s="259"/>
      <c r="N50" s="139"/>
      <c r="O50" s="139"/>
      <c r="P50" s="139"/>
      <c r="Q50" s="139"/>
      <c r="R50" s="139"/>
      <c r="S50" s="139"/>
    </row>
    <row r="51" spans="2:19" s="136" customFormat="1" ht="15" customHeight="1">
      <c r="B51" s="2"/>
      <c r="C51" s="2"/>
      <c r="D51" s="151">
        <v>174639</v>
      </c>
      <c r="E51" s="2"/>
      <c r="F51" s="10">
        <v>179987</v>
      </c>
      <c r="G51" s="2"/>
      <c r="H51" s="307"/>
      <c r="I51" s="305"/>
      <c r="J51" s="306"/>
      <c r="K51" s="329"/>
      <c r="L51" s="139"/>
      <c r="M51" s="139"/>
      <c r="N51" s="139"/>
      <c r="O51" s="330"/>
      <c r="P51" s="330"/>
      <c r="Q51" s="330"/>
      <c r="R51" s="330"/>
      <c r="S51" s="330"/>
    </row>
    <row r="52" spans="2:19" s="136" customFormat="1" ht="9" customHeight="1">
      <c r="B52" s="2"/>
      <c r="C52" s="2"/>
      <c r="D52" s="153"/>
      <c r="E52" s="2"/>
      <c r="F52" s="52"/>
      <c r="G52" s="2"/>
      <c r="H52" s="307"/>
      <c r="I52" s="306"/>
      <c r="J52" s="306"/>
      <c r="K52" s="329"/>
      <c r="L52" s="139"/>
      <c r="M52" s="139"/>
      <c r="N52" s="139"/>
      <c r="O52" s="330"/>
      <c r="P52" s="330"/>
      <c r="Q52" s="330"/>
      <c r="R52" s="330"/>
      <c r="S52" s="330"/>
    </row>
    <row r="53" spans="2:19" s="136" customFormat="1" ht="12.75" customHeight="1">
      <c r="B53" s="14" t="s">
        <v>162</v>
      </c>
      <c r="C53" s="2"/>
      <c r="D53" s="153">
        <v>285329</v>
      </c>
      <c r="E53" s="2"/>
      <c r="F53" s="153">
        <v>285278</v>
      </c>
      <c r="G53" s="2"/>
      <c r="H53" s="307"/>
      <c r="I53" s="319"/>
      <c r="J53" s="306"/>
      <c r="K53" s="329"/>
      <c r="L53" s="139"/>
      <c r="M53" s="139"/>
      <c r="N53" s="139"/>
      <c r="O53" s="330"/>
      <c r="P53" s="330"/>
      <c r="Q53" s="330"/>
      <c r="R53" s="330"/>
      <c r="S53" s="330"/>
    </row>
    <row r="54" spans="2:19" s="136" customFormat="1" ht="9" customHeight="1">
      <c r="B54" s="2"/>
      <c r="C54" s="2"/>
      <c r="D54" s="153"/>
      <c r="E54" s="2"/>
      <c r="F54" s="153"/>
      <c r="G54" s="2"/>
      <c r="H54" s="307"/>
      <c r="I54" s="306"/>
      <c r="J54" s="306"/>
      <c r="K54" s="329"/>
      <c r="L54" s="139"/>
      <c r="M54" s="139"/>
      <c r="N54" s="139"/>
      <c r="O54" s="330"/>
      <c r="P54" s="330"/>
      <c r="Q54" s="330"/>
      <c r="R54" s="330"/>
      <c r="S54" s="330"/>
    </row>
    <row r="55" spans="2:19" s="136" customFormat="1" ht="12.75" customHeight="1" thickBot="1">
      <c r="B55" s="14" t="s">
        <v>163</v>
      </c>
      <c r="C55" s="2"/>
      <c r="D55" s="194">
        <v>807035</v>
      </c>
      <c r="E55" s="2"/>
      <c r="F55" s="194">
        <v>781628</v>
      </c>
      <c r="G55" s="2"/>
      <c r="H55" s="307"/>
      <c r="I55" s="319"/>
      <c r="J55" s="306"/>
      <c r="K55" s="329"/>
      <c r="L55" s="139"/>
      <c r="M55" s="139"/>
      <c r="N55" s="139"/>
      <c r="O55" s="330"/>
      <c r="P55" s="330"/>
      <c r="Q55" s="330"/>
      <c r="R55" s="330"/>
      <c r="S55" s="330"/>
    </row>
    <row r="56" spans="2:19" s="136" customFormat="1" ht="12" customHeight="1">
      <c r="B56" s="2"/>
      <c r="C56" s="2"/>
      <c r="D56" s="260">
        <v>0</v>
      </c>
      <c r="E56" s="2"/>
      <c r="F56" s="52"/>
      <c r="G56" s="2"/>
      <c r="H56" s="322"/>
      <c r="I56" s="306"/>
      <c r="J56" s="306"/>
      <c r="K56" s="329"/>
      <c r="L56" s="139"/>
      <c r="M56" s="139"/>
      <c r="N56" s="139"/>
      <c r="O56" s="330"/>
      <c r="P56" s="330"/>
      <c r="Q56" s="330"/>
      <c r="R56" s="330"/>
      <c r="S56" s="330"/>
    </row>
    <row r="57" spans="2:19" ht="15" customHeight="1">
      <c r="B57" s="2" t="s">
        <v>152</v>
      </c>
      <c r="D57" s="20">
        <v>2.380064401180379</v>
      </c>
      <c r="F57" s="20">
        <v>2.2658311835340843</v>
      </c>
      <c r="G57" s="56"/>
      <c r="H57" s="331"/>
      <c r="I57" s="309"/>
      <c r="J57" s="139"/>
      <c r="K57" s="139"/>
      <c r="L57" s="139"/>
      <c r="M57" s="139"/>
      <c r="N57" s="139"/>
      <c r="O57" s="139"/>
      <c r="P57" s="139"/>
      <c r="Q57" s="139"/>
      <c r="R57" s="139"/>
      <c r="S57" s="139"/>
    </row>
    <row r="58" spans="2:19" ht="24.75" customHeight="1">
      <c r="B58" s="349" t="s">
        <v>183</v>
      </c>
      <c r="C58" s="349"/>
      <c r="D58" s="349"/>
      <c r="E58" s="349"/>
      <c r="F58" s="349"/>
      <c r="H58" s="139"/>
      <c r="I58" s="139"/>
      <c r="J58" s="139"/>
      <c r="K58" s="139"/>
      <c r="L58" s="139"/>
      <c r="M58" s="139"/>
      <c r="N58" s="139"/>
      <c r="O58" s="139"/>
      <c r="P58" s="139"/>
      <c r="Q58" s="139"/>
      <c r="R58" s="139"/>
      <c r="S58" s="139"/>
    </row>
    <row r="59" spans="2:19" ht="12.75">
      <c r="B59" s="18"/>
      <c r="C59" s="18"/>
      <c r="D59" s="18"/>
      <c r="E59" s="18"/>
      <c r="F59" s="18"/>
      <c r="H59" s="139"/>
      <c r="I59" s="139"/>
      <c r="J59" s="139"/>
      <c r="K59" s="139"/>
      <c r="L59" s="139"/>
      <c r="M59" s="139"/>
      <c r="N59" s="139"/>
      <c r="O59" s="139"/>
      <c r="P59" s="139"/>
      <c r="Q59" s="139"/>
      <c r="R59" s="139"/>
      <c r="S59" s="139"/>
    </row>
    <row r="60" spans="8:19" ht="12.75">
      <c r="H60" s="139"/>
      <c r="I60" s="139"/>
      <c r="J60" s="139"/>
      <c r="K60" s="139"/>
      <c r="L60" s="139"/>
      <c r="M60" s="139"/>
      <c r="N60" s="139"/>
      <c r="O60" s="139"/>
      <c r="P60" s="139"/>
      <c r="Q60" s="139"/>
      <c r="R60" s="139"/>
      <c r="S60" s="139"/>
    </row>
    <row r="61" spans="8:19" ht="12.75">
      <c r="H61" s="139"/>
      <c r="I61" s="139"/>
      <c r="J61" s="139"/>
      <c r="K61" s="139"/>
      <c r="L61" s="139"/>
      <c r="M61" s="139"/>
      <c r="N61" s="139"/>
      <c r="O61" s="139"/>
      <c r="P61" s="139"/>
      <c r="Q61" s="139"/>
      <c r="R61" s="139"/>
      <c r="S61" s="139"/>
    </row>
    <row r="62" spans="8:19" ht="12.75">
      <c r="H62" s="139"/>
      <c r="I62" s="139"/>
      <c r="J62" s="139"/>
      <c r="K62" s="139"/>
      <c r="L62" s="139"/>
      <c r="M62" s="139"/>
      <c r="N62" s="139"/>
      <c r="O62" s="139"/>
      <c r="P62" s="139"/>
      <c r="Q62" s="139"/>
      <c r="R62" s="139"/>
      <c r="S62" s="139"/>
    </row>
    <row r="63" spans="8:19" ht="12.75">
      <c r="H63" s="139"/>
      <c r="I63" s="139"/>
      <c r="J63" s="139"/>
      <c r="K63" s="139"/>
      <c r="L63" s="139"/>
      <c r="M63" s="139"/>
      <c r="N63" s="139"/>
      <c r="O63" s="139"/>
      <c r="P63" s="139"/>
      <c r="Q63" s="139"/>
      <c r="R63" s="139"/>
      <c r="S63" s="139"/>
    </row>
    <row r="64" spans="8:19" ht="12.75">
      <c r="H64" s="139"/>
      <c r="I64" s="139"/>
      <c r="J64" s="139"/>
      <c r="K64" s="139"/>
      <c r="L64" s="139"/>
      <c r="M64" s="139"/>
      <c r="N64" s="139"/>
      <c r="O64" s="139"/>
      <c r="P64" s="139"/>
      <c r="Q64" s="139"/>
      <c r="R64" s="139"/>
      <c r="S64" s="139"/>
    </row>
    <row r="65" spans="8:19" ht="12.75">
      <c r="H65" s="139"/>
      <c r="I65" s="139"/>
      <c r="J65" s="139"/>
      <c r="K65" s="139"/>
      <c r="L65" s="139"/>
      <c r="M65" s="139"/>
      <c r="N65" s="139"/>
      <c r="O65" s="139"/>
      <c r="P65" s="139"/>
      <c r="Q65" s="139"/>
      <c r="R65" s="139"/>
      <c r="S65" s="139"/>
    </row>
    <row r="66" spans="8:19" ht="12.75">
      <c r="H66" s="139"/>
      <c r="I66" s="139"/>
      <c r="J66" s="139"/>
      <c r="K66" s="139"/>
      <c r="L66" s="139"/>
      <c r="M66" s="139"/>
      <c r="N66" s="139"/>
      <c r="O66" s="139"/>
      <c r="P66" s="139"/>
      <c r="Q66" s="139"/>
      <c r="R66" s="139"/>
      <c r="S66" s="139"/>
    </row>
    <row r="67" spans="8:19" ht="12.75">
      <c r="H67" s="139"/>
      <c r="I67" s="139"/>
      <c r="J67" s="139"/>
      <c r="K67" s="139"/>
      <c r="L67" s="139"/>
      <c r="M67" s="139"/>
      <c r="N67" s="139"/>
      <c r="O67" s="139"/>
      <c r="P67" s="139"/>
      <c r="Q67" s="139"/>
      <c r="R67" s="139"/>
      <c r="S67" s="139"/>
    </row>
    <row r="68" spans="8:19" ht="12.75">
      <c r="H68" s="139"/>
      <c r="I68" s="139"/>
      <c r="J68" s="139"/>
      <c r="K68" s="139"/>
      <c r="L68" s="139"/>
      <c r="M68" s="139"/>
      <c r="N68" s="139"/>
      <c r="O68" s="139"/>
      <c r="P68" s="139"/>
      <c r="Q68" s="139"/>
      <c r="R68" s="139"/>
      <c r="S68" s="139"/>
    </row>
    <row r="69" spans="8:19" ht="12.75">
      <c r="H69" s="139"/>
      <c r="I69" s="139"/>
      <c r="J69" s="139"/>
      <c r="K69" s="139"/>
      <c r="L69" s="139"/>
      <c r="M69" s="139"/>
      <c r="N69" s="139"/>
      <c r="O69" s="139"/>
      <c r="P69" s="139"/>
      <c r="Q69" s="139"/>
      <c r="R69" s="139"/>
      <c r="S69" s="139"/>
    </row>
    <row r="70" spans="8:19" ht="12.75">
      <c r="H70" s="139"/>
      <c r="I70" s="139"/>
      <c r="J70" s="139"/>
      <c r="K70" s="139"/>
      <c r="L70" s="139"/>
      <c r="M70" s="139"/>
      <c r="N70" s="139"/>
      <c r="O70" s="139"/>
      <c r="P70" s="139"/>
      <c r="Q70" s="139"/>
      <c r="R70" s="139"/>
      <c r="S70" s="139"/>
    </row>
    <row r="71" spans="8:19" ht="12.75">
      <c r="H71" s="139"/>
      <c r="I71" s="139"/>
      <c r="J71" s="139"/>
      <c r="K71" s="139"/>
      <c r="L71" s="139"/>
      <c r="M71" s="139"/>
      <c r="N71" s="139"/>
      <c r="O71" s="139"/>
      <c r="P71" s="139"/>
      <c r="Q71" s="139"/>
      <c r="R71" s="139"/>
      <c r="S71" s="139"/>
    </row>
    <row r="72" spans="8:19" ht="12.75">
      <c r="H72" s="139"/>
      <c r="I72" s="139"/>
      <c r="J72" s="139"/>
      <c r="K72" s="139"/>
      <c r="L72" s="139"/>
      <c r="M72" s="139"/>
      <c r="N72" s="139"/>
      <c r="O72" s="139"/>
      <c r="P72" s="139"/>
      <c r="Q72" s="139"/>
      <c r="R72" s="139"/>
      <c r="S72" s="139"/>
    </row>
    <row r="73" spans="8:19" ht="12.75">
      <c r="H73" s="139"/>
      <c r="I73" s="139"/>
      <c r="J73" s="139"/>
      <c r="K73" s="139"/>
      <c r="L73" s="139"/>
      <c r="M73" s="139"/>
      <c r="N73" s="139"/>
      <c r="O73" s="139"/>
      <c r="P73" s="139"/>
      <c r="Q73" s="139"/>
      <c r="R73" s="139"/>
      <c r="S73" s="139"/>
    </row>
    <row r="74" spans="8:19" ht="12.75">
      <c r="H74" s="139"/>
      <c r="I74" s="139"/>
      <c r="J74" s="139"/>
      <c r="K74" s="139"/>
      <c r="L74" s="139"/>
      <c r="M74" s="139"/>
      <c r="N74" s="139"/>
      <c r="O74" s="139"/>
      <c r="P74" s="139"/>
      <c r="Q74" s="139"/>
      <c r="R74" s="139"/>
      <c r="S74" s="139"/>
    </row>
    <row r="75" spans="8:19" ht="12.75">
      <c r="H75" s="139"/>
      <c r="I75" s="139"/>
      <c r="J75" s="139"/>
      <c r="K75" s="139"/>
      <c r="L75" s="139"/>
      <c r="M75" s="139"/>
      <c r="N75" s="139"/>
      <c r="O75" s="139"/>
      <c r="P75" s="139"/>
      <c r="Q75" s="139"/>
      <c r="R75" s="139"/>
      <c r="S75" s="139"/>
    </row>
    <row r="76" spans="8:19" ht="12.75">
      <c r="H76" s="139"/>
      <c r="I76" s="139"/>
      <c r="J76" s="139"/>
      <c r="K76" s="139"/>
      <c r="L76" s="139"/>
      <c r="M76" s="139"/>
      <c r="N76" s="139"/>
      <c r="O76" s="139"/>
      <c r="P76" s="139"/>
      <c r="Q76" s="139"/>
      <c r="R76" s="139"/>
      <c r="S76" s="139"/>
    </row>
    <row r="77" spans="8:19" ht="12.75">
      <c r="H77" s="139"/>
      <c r="I77" s="139"/>
      <c r="J77" s="139"/>
      <c r="K77" s="139"/>
      <c r="L77" s="139"/>
      <c r="M77" s="139"/>
      <c r="N77" s="139"/>
      <c r="O77" s="139"/>
      <c r="P77" s="139"/>
      <c r="Q77" s="139"/>
      <c r="R77" s="139"/>
      <c r="S77" s="139"/>
    </row>
    <row r="78" spans="8:19" ht="12.75">
      <c r="H78" s="139"/>
      <c r="I78" s="139"/>
      <c r="J78" s="139"/>
      <c r="K78" s="139"/>
      <c r="L78" s="139"/>
      <c r="M78" s="139"/>
      <c r="N78" s="139"/>
      <c r="O78" s="139"/>
      <c r="P78" s="139"/>
      <c r="Q78" s="139"/>
      <c r="R78" s="139"/>
      <c r="S78" s="139"/>
    </row>
    <row r="79" spans="8:19" ht="12.75">
      <c r="H79" s="139"/>
      <c r="I79" s="139"/>
      <c r="J79" s="139"/>
      <c r="K79" s="139"/>
      <c r="L79" s="139"/>
      <c r="M79" s="139"/>
      <c r="N79" s="139"/>
      <c r="O79" s="139"/>
      <c r="P79" s="139"/>
      <c r="Q79" s="139"/>
      <c r="R79" s="139"/>
      <c r="S79" s="139"/>
    </row>
  </sheetData>
  <mergeCells count="6">
    <mergeCell ref="B58:F58"/>
    <mergeCell ref="B5:F5"/>
    <mergeCell ref="H8:I8"/>
    <mergeCell ref="B1:F1"/>
    <mergeCell ref="B2:F2"/>
    <mergeCell ref="B3:F3"/>
  </mergeCells>
  <printOptions horizontalCentered="1"/>
  <pageMargins left="0.38" right="0.33" top="0.54" bottom="0.58" header="0.31" footer="0.37"/>
  <pageSetup firstPageNumber="2" useFirstPageNumber="1" fitToHeight="1" fitToWidth="1" horizontalDpi="600" verticalDpi="600" orientation="portrait" scale="97" r:id="rId2"/>
  <headerFooter alignWithMargins="0">
    <oddFooter>&amp;CPage &amp;P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1:N36"/>
  <sheetViews>
    <sheetView view="pageBreakPreview" zoomScaleSheetLayoutView="100" workbookViewId="0" topLeftCell="A7">
      <selection activeCell="C34" sqref="C34"/>
    </sheetView>
  </sheetViews>
  <sheetFormatPr defaultColWidth="9.33203125" defaultRowHeight="10.5"/>
  <cols>
    <col min="1" max="1" width="9.33203125" style="2" customWidth="1"/>
    <col min="2" max="2" width="8.5" style="2" customWidth="1"/>
    <col min="3" max="3" width="48.83203125" style="2" customWidth="1"/>
    <col min="4" max="4" width="18.33203125" style="2" customWidth="1"/>
    <col min="5" max="5" width="18.33203125" style="4" customWidth="1"/>
    <col min="6" max="6" width="12.83203125" style="2" customWidth="1"/>
    <col min="7" max="7" width="11.16015625" style="2" customWidth="1"/>
    <col min="8" max="8" width="12.66015625" style="2" customWidth="1"/>
    <col min="9" max="9" width="9.33203125" style="2" customWidth="1"/>
    <col min="10" max="10" width="11.16015625" style="2" customWidth="1"/>
    <col min="11" max="11" width="9.33203125" style="2" customWidth="1"/>
    <col min="12" max="12" width="15.83203125" style="2" customWidth="1"/>
    <col min="13" max="16384" width="9.33203125" style="2" customWidth="1"/>
  </cols>
  <sheetData>
    <row r="1" spans="2:5" ht="18">
      <c r="B1" s="350" t="s">
        <v>10</v>
      </c>
      <c r="C1" s="357"/>
      <c r="D1" s="357"/>
      <c r="E1" s="357"/>
    </row>
    <row r="2" spans="2:5" ht="12.75">
      <c r="B2" s="351" t="s">
        <v>11</v>
      </c>
      <c r="C2" s="351"/>
      <c r="D2" s="351"/>
      <c r="E2" s="351"/>
    </row>
    <row r="3" spans="2:6" ht="12.75">
      <c r="B3" s="351" t="s">
        <v>213</v>
      </c>
      <c r="C3" s="351"/>
      <c r="D3" s="351"/>
      <c r="E3" s="351"/>
      <c r="F3" s="74"/>
    </row>
    <row r="4" spans="2:5" ht="12.75">
      <c r="B4" s="5"/>
      <c r="C4" s="5"/>
      <c r="D4" s="5"/>
      <c r="E4" s="15"/>
    </row>
    <row r="5" spans="2:5" ht="12.75">
      <c r="B5" s="353" t="s">
        <v>26</v>
      </c>
      <c r="C5" s="353"/>
      <c r="D5" s="353"/>
      <c r="E5" s="353"/>
    </row>
    <row r="7" spans="2:10" ht="12.75">
      <c r="B7" s="6"/>
      <c r="C7" s="6"/>
      <c r="D7" s="67" t="s">
        <v>1</v>
      </c>
      <c r="E7" s="67" t="s">
        <v>106</v>
      </c>
      <c r="H7" s="13"/>
      <c r="I7" s="19"/>
      <c r="J7" s="13"/>
    </row>
    <row r="8" spans="2:10" ht="12.75">
      <c r="B8" s="6"/>
      <c r="C8" s="6"/>
      <c r="D8" s="67" t="s">
        <v>108</v>
      </c>
      <c r="E8" s="67" t="s">
        <v>6</v>
      </c>
      <c r="H8" s="13"/>
      <c r="I8" s="19"/>
      <c r="J8" s="13"/>
    </row>
    <row r="9" spans="2:10" ht="12.75">
      <c r="B9" s="6"/>
      <c r="C9" s="6"/>
      <c r="D9" s="67" t="s">
        <v>107</v>
      </c>
      <c r="E9" s="67" t="s">
        <v>108</v>
      </c>
      <c r="H9" s="13"/>
      <c r="I9" s="19"/>
      <c r="J9" s="13"/>
    </row>
    <row r="10" spans="2:10" ht="12.75">
      <c r="B10" s="6"/>
      <c r="C10" s="6"/>
      <c r="D10" s="149">
        <v>39355</v>
      </c>
      <c r="E10" s="149">
        <v>38990</v>
      </c>
      <c r="H10" s="13"/>
      <c r="I10" s="19"/>
      <c r="J10" s="13"/>
    </row>
    <row r="11" spans="2:5" ht="12.75">
      <c r="B11" s="6"/>
      <c r="C11" s="6"/>
      <c r="D11" s="67" t="s">
        <v>4</v>
      </c>
      <c r="E11" s="67" t="s">
        <v>4</v>
      </c>
    </row>
    <row r="12" spans="2:6" ht="12.75">
      <c r="B12" s="6"/>
      <c r="C12" s="6"/>
      <c r="D12" s="6"/>
      <c r="E12" s="6"/>
      <c r="F12" s="14"/>
    </row>
    <row r="13" spans="2:14" ht="12.75">
      <c r="B13" s="2" t="s">
        <v>99</v>
      </c>
      <c r="D13" s="152">
        <v>1102.2869400000002</v>
      </c>
      <c r="E13" s="153">
        <v>14104</v>
      </c>
      <c r="K13" s="4"/>
      <c r="L13" s="4"/>
      <c r="M13" s="4"/>
      <c r="N13" s="4"/>
    </row>
    <row r="14" spans="4:14" ht="12.75">
      <c r="D14" s="152"/>
      <c r="E14" s="153"/>
      <c r="K14" s="4"/>
      <c r="L14" s="4"/>
      <c r="M14" s="4"/>
      <c r="N14" s="4"/>
    </row>
    <row r="15" spans="2:12" ht="12.75">
      <c r="B15" s="2" t="s">
        <v>149</v>
      </c>
      <c r="D15" s="152">
        <v>-6599.11238</v>
      </c>
      <c r="E15" s="153">
        <v>-14002</v>
      </c>
      <c r="H15" s="139"/>
      <c r="I15" s="52"/>
      <c r="J15" s="139"/>
      <c r="K15" s="139"/>
      <c r="L15" s="139"/>
    </row>
    <row r="16" spans="4:12" ht="12.75">
      <c r="D16" s="152"/>
      <c r="E16" s="153"/>
      <c r="F16" s="56"/>
      <c r="H16" s="139"/>
      <c r="I16" s="52"/>
      <c r="J16" s="139"/>
      <c r="K16" s="139"/>
      <c r="L16" s="139"/>
    </row>
    <row r="17" spans="2:5" ht="12.75">
      <c r="B17" s="2" t="s">
        <v>150</v>
      </c>
      <c r="D17" s="112">
        <v>26656.33442</v>
      </c>
      <c r="E17" s="52">
        <v>12805</v>
      </c>
    </row>
    <row r="18" ht="12.75">
      <c r="D18" s="65"/>
    </row>
    <row r="19" spans="2:6" ht="12.75">
      <c r="B19" s="2" t="s">
        <v>27</v>
      </c>
      <c r="D19" s="65">
        <v>21158.50898</v>
      </c>
      <c r="E19" s="4">
        <v>12907</v>
      </c>
      <c r="F19" s="56"/>
    </row>
    <row r="20" ht="12.75">
      <c r="D20" s="65"/>
    </row>
    <row r="21" spans="2:5" ht="12.75">
      <c r="B21" s="2" t="s">
        <v>122</v>
      </c>
      <c r="D21" s="65">
        <v>27605</v>
      </c>
      <c r="E21" s="4">
        <v>10691</v>
      </c>
    </row>
    <row r="22" spans="2:5" ht="23.25" customHeight="1">
      <c r="B22" s="2" t="s">
        <v>121</v>
      </c>
      <c r="D22" s="10">
        <v>48763.50898</v>
      </c>
      <c r="E22" s="10">
        <v>23598</v>
      </c>
    </row>
    <row r="23" spans="4:5" ht="11.25" customHeight="1">
      <c r="D23" s="52"/>
      <c r="E23" s="52"/>
    </row>
    <row r="24" spans="4:5" ht="12.75" customHeight="1">
      <c r="D24" s="149">
        <v>39355</v>
      </c>
      <c r="E24" s="149">
        <v>38990</v>
      </c>
    </row>
    <row r="25" spans="4:5" ht="13.5" customHeight="1">
      <c r="D25" s="68" t="s">
        <v>4</v>
      </c>
      <c r="E25" s="68" t="s">
        <v>4</v>
      </c>
    </row>
    <row r="26" spans="2:5" ht="11.25" customHeight="1">
      <c r="B26" s="2" t="s">
        <v>103</v>
      </c>
      <c r="D26" s="3"/>
      <c r="E26" s="3"/>
    </row>
    <row r="27" spans="2:5" ht="12.75" customHeight="1">
      <c r="B27" s="2" t="s">
        <v>142</v>
      </c>
      <c r="D27" s="52">
        <v>33733.82157000001</v>
      </c>
      <c r="E27" s="52">
        <v>16491</v>
      </c>
    </row>
    <row r="28" spans="2:5" ht="12.75" customHeight="1">
      <c r="B28" s="2" t="s">
        <v>141</v>
      </c>
      <c r="D28" s="53">
        <v>64804.882</v>
      </c>
      <c r="E28" s="53">
        <v>57469</v>
      </c>
    </row>
    <row r="29" spans="2:5" ht="12.75" customHeight="1">
      <c r="B29" s="2" t="s">
        <v>101</v>
      </c>
      <c r="D29" s="52">
        <v>98538.70357000001</v>
      </c>
      <c r="E29" s="52">
        <v>73960</v>
      </c>
    </row>
    <row r="30" spans="2:7" ht="12.75" customHeight="1">
      <c r="B30" s="2" t="s">
        <v>143</v>
      </c>
      <c r="D30" s="112">
        <v>-49114</v>
      </c>
      <c r="E30" s="52">
        <v>-45266</v>
      </c>
      <c r="G30" s="56"/>
    </row>
    <row r="31" spans="2:5" ht="13.5" customHeight="1">
      <c r="B31" s="2" t="s">
        <v>102</v>
      </c>
      <c r="D31" s="52">
        <v>-661</v>
      </c>
      <c r="E31" s="52">
        <v>-5096</v>
      </c>
    </row>
    <row r="32" spans="4:5" ht="12.75" customHeight="1" thickBot="1">
      <c r="D32" s="66">
        <v>48763.70357000001</v>
      </c>
      <c r="E32" s="66">
        <v>23598</v>
      </c>
    </row>
    <row r="33" spans="4:5" s="136" customFormat="1" ht="12.75" customHeight="1" thickTop="1">
      <c r="D33" s="178"/>
      <c r="E33" s="137">
        <v>2769</v>
      </c>
    </row>
    <row r="34" ht="12.75">
      <c r="D34" s="178"/>
    </row>
    <row r="35" spans="2:6" ht="24.75" customHeight="1">
      <c r="B35" s="349" t="s">
        <v>194</v>
      </c>
      <c r="C35" s="349"/>
      <c r="D35" s="349"/>
      <c r="E35" s="349"/>
      <c r="F35" s="17"/>
    </row>
    <row r="36" spans="2:6" ht="12.75">
      <c r="B36" s="16"/>
      <c r="C36" s="16"/>
      <c r="D36" s="16"/>
      <c r="E36" s="16"/>
      <c r="F36" s="17"/>
    </row>
  </sheetData>
  <mergeCells count="5">
    <mergeCell ref="B35:E35"/>
    <mergeCell ref="B1:E1"/>
    <mergeCell ref="B2:E2"/>
    <mergeCell ref="B3:E3"/>
    <mergeCell ref="B5:E5"/>
  </mergeCells>
  <printOptions horizontalCentered="1"/>
  <pageMargins left="0.44" right="0.44" top="0.47" bottom="0.53" header="0.24" footer="0.3"/>
  <pageSetup firstPageNumber="3" useFirstPageNumber="1" fitToHeight="1" fitToWidth="1" horizontalDpi="600" verticalDpi="600" orientation="portrait" r:id="rId1"/>
  <headerFooter alignWithMargins="0">
    <oddFooter>&amp;CPage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S30"/>
  <sheetViews>
    <sheetView view="pageBreakPreview" zoomScaleSheetLayoutView="100" workbookViewId="0" topLeftCell="A1">
      <selection activeCell="B25" sqref="B25"/>
    </sheetView>
  </sheetViews>
  <sheetFormatPr defaultColWidth="9.33203125" defaultRowHeight="10.5"/>
  <cols>
    <col min="1" max="1" width="9.33203125" style="2" customWidth="1"/>
    <col min="2" max="2" width="26.5" style="2" customWidth="1"/>
    <col min="3" max="3" width="11" style="2" customWidth="1"/>
    <col min="4" max="4" width="1.83203125" style="2" customWidth="1"/>
    <col min="5" max="5" width="11.33203125" style="2" customWidth="1"/>
    <col min="6" max="6" width="2" style="2" customWidth="1"/>
    <col min="7" max="7" width="12.33203125" style="2" customWidth="1"/>
    <col min="8" max="8" width="2" style="2" customWidth="1"/>
    <col min="9" max="9" width="11.33203125" style="2" customWidth="1"/>
    <col min="10" max="10" width="2" style="2" customWidth="1"/>
    <col min="11" max="11" width="14.83203125" style="2" customWidth="1"/>
    <col min="12" max="12" width="2.16015625" style="2" customWidth="1"/>
    <col min="13" max="13" width="11.66015625" style="2" customWidth="1"/>
    <col min="14" max="14" width="1.66796875" style="2" customWidth="1"/>
    <col min="15" max="15" width="11.5" style="2" customWidth="1"/>
    <col min="16" max="16" width="1.66796875" style="2" customWidth="1"/>
    <col min="17" max="17" width="11.83203125" style="2" customWidth="1"/>
    <col min="18" max="18" width="9.33203125" style="2" customWidth="1"/>
    <col min="19" max="19" width="10.16015625" style="2" bestFit="1" customWidth="1"/>
    <col min="20" max="16384" width="9.33203125" style="2" customWidth="1"/>
  </cols>
  <sheetData>
    <row r="1" spans="2:17" ht="18">
      <c r="B1" s="350" t="s">
        <v>10</v>
      </c>
      <c r="C1" s="357"/>
      <c r="D1" s="357"/>
      <c r="E1" s="357"/>
      <c r="F1" s="357"/>
      <c r="G1" s="357"/>
      <c r="H1" s="357"/>
      <c r="I1" s="357"/>
      <c r="J1" s="357"/>
      <c r="K1" s="357"/>
      <c r="L1" s="357"/>
      <c r="M1" s="357"/>
      <c r="N1" s="357"/>
      <c r="O1" s="357"/>
      <c r="P1" s="357"/>
      <c r="Q1" s="357"/>
    </row>
    <row r="2" spans="2:17" ht="12.75">
      <c r="B2" s="351" t="s">
        <v>11</v>
      </c>
      <c r="C2" s="351"/>
      <c r="D2" s="351"/>
      <c r="E2" s="351"/>
      <c r="F2" s="351"/>
      <c r="G2" s="351"/>
      <c r="H2" s="351"/>
      <c r="I2" s="351"/>
      <c r="J2" s="351"/>
      <c r="K2" s="351"/>
      <c r="L2" s="351"/>
      <c r="M2" s="351"/>
      <c r="N2" s="351"/>
      <c r="O2" s="351"/>
      <c r="P2" s="351"/>
      <c r="Q2" s="351"/>
    </row>
    <row r="3" spans="2:17" ht="12.75">
      <c r="B3" s="351" t="s">
        <v>213</v>
      </c>
      <c r="C3" s="351"/>
      <c r="D3" s="351"/>
      <c r="E3" s="351"/>
      <c r="F3" s="351"/>
      <c r="G3" s="351"/>
      <c r="H3" s="351"/>
      <c r="I3" s="351"/>
      <c r="J3" s="351"/>
      <c r="K3" s="351"/>
      <c r="L3" s="351"/>
      <c r="M3" s="351"/>
      <c r="N3" s="351"/>
      <c r="O3" s="351"/>
      <c r="P3" s="351"/>
      <c r="Q3" s="351"/>
    </row>
    <row r="4" spans="2:17" ht="12.75">
      <c r="B4" s="5"/>
      <c r="C4" s="5"/>
      <c r="D4" s="5"/>
      <c r="E4" s="5"/>
      <c r="F4" s="5"/>
      <c r="G4" s="5"/>
      <c r="H4" s="5"/>
      <c r="I4" s="5"/>
      <c r="J4" s="5"/>
      <c r="K4" s="5"/>
      <c r="L4" s="5"/>
      <c r="M4" s="5"/>
      <c r="N4" s="5"/>
      <c r="O4" s="5"/>
      <c r="P4" s="5"/>
      <c r="Q4" s="5"/>
    </row>
    <row r="5" spans="2:17" ht="12.75">
      <c r="B5" s="353" t="s">
        <v>71</v>
      </c>
      <c r="C5" s="353"/>
      <c r="D5" s="353"/>
      <c r="E5" s="353"/>
      <c r="F5" s="353"/>
      <c r="G5" s="353"/>
      <c r="H5" s="353"/>
      <c r="I5" s="353"/>
      <c r="J5" s="353"/>
      <c r="K5" s="353"/>
      <c r="L5" s="353"/>
      <c r="M5" s="353"/>
      <c r="N5" s="353"/>
      <c r="O5" s="353"/>
      <c r="P5" s="353"/>
      <c r="Q5" s="353"/>
    </row>
    <row r="7" spans="2:17" ht="12.75" customHeight="1">
      <c r="B7" s="6"/>
      <c r="C7" s="290" t="s">
        <v>164</v>
      </c>
      <c r="D7" s="291"/>
      <c r="E7" s="291"/>
      <c r="F7" s="291"/>
      <c r="G7" s="291"/>
      <c r="H7" s="291"/>
      <c r="I7" s="291"/>
      <c r="J7" s="291"/>
      <c r="K7" s="291"/>
      <c r="L7" s="291"/>
      <c r="M7" s="291"/>
      <c r="N7" s="19"/>
      <c r="O7" s="292" t="s">
        <v>9</v>
      </c>
      <c r="P7" s="19"/>
      <c r="Q7" s="292" t="s">
        <v>165</v>
      </c>
    </row>
    <row r="8" spans="2:17" ht="36.75" customHeight="1">
      <c r="B8" s="6"/>
      <c r="C8" s="42" t="s">
        <v>22</v>
      </c>
      <c r="D8" s="19"/>
      <c r="E8" s="42" t="s">
        <v>51</v>
      </c>
      <c r="F8" s="19"/>
      <c r="G8" s="42" t="s">
        <v>52</v>
      </c>
      <c r="H8" s="19"/>
      <c r="I8" s="42" t="s">
        <v>53</v>
      </c>
      <c r="J8" s="19"/>
      <c r="K8" s="42" t="s">
        <v>153</v>
      </c>
      <c r="L8" s="42"/>
      <c r="M8" s="42" t="s">
        <v>63</v>
      </c>
      <c r="N8" s="19"/>
      <c r="O8" s="292"/>
      <c r="P8" s="19"/>
      <c r="Q8" s="292" t="s">
        <v>63</v>
      </c>
    </row>
    <row r="9" spans="2:17" ht="12.75">
      <c r="B9" s="6"/>
      <c r="C9" s="13" t="s">
        <v>4</v>
      </c>
      <c r="D9" s="19"/>
      <c r="E9" s="13" t="s">
        <v>4</v>
      </c>
      <c r="F9" s="19"/>
      <c r="G9" s="13" t="s">
        <v>4</v>
      </c>
      <c r="H9" s="19"/>
      <c r="I9" s="13" t="s">
        <v>4</v>
      </c>
      <c r="J9" s="19"/>
      <c r="K9" s="13" t="s">
        <v>4</v>
      </c>
      <c r="L9" s="13"/>
      <c r="M9" s="13" t="s">
        <v>4</v>
      </c>
      <c r="N9" s="19"/>
      <c r="O9" s="13" t="s">
        <v>4</v>
      </c>
      <c r="P9" s="19"/>
      <c r="Q9" s="13" t="s">
        <v>4</v>
      </c>
    </row>
    <row r="10" spans="2:17" ht="12.75">
      <c r="B10" s="19"/>
      <c r="C10" s="6"/>
      <c r="D10" s="6"/>
      <c r="E10" s="6"/>
      <c r="F10" s="6"/>
      <c r="G10" s="6"/>
      <c r="H10" s="6"/>
      <c r="I10" s="6"/>
      <c r="J10" s="6"/>
      <c r="K10" s="6"/>
      <c r="L10" s="6"/>
      <c r="M10" s="6"/>
      <c r="N10" s="6"/>
      <c r="O10" s="6"/>
      <c r="P10" s="6"/>
      <c r="Q10" s="6"/>
    </row>
    <row r="11" spans="2:17" ht="12.75">
      <c r="B11" s="6"/>
      <c r="C11" s="6"/>
      <c r="D11" s="6"/>
      <c r="E11" s="6"/>
      <c r="F11" s="6"/>
      <c r="G11" s="6"/>
      <c r="H11" s="6"/>
      <c r="I11" s="6"/>
      <c r="J11" s="6"/>
      <c r="K11" s="6"/>
      <c r="L11" s="6"/>
      <c r="M11" s="6"/>
      <c r="N11" s="6"/>
      <c r="O11" s="6"/>
      <c r="P11" s="6"/>
      <c r="Q11" s="6"/>
    </row>
    <row r="12" spans="2:17" ht="12.75">
      <c r="B12" s="61" t="s">
        <v>196</v>
      </c>
      <c r="C12" s="81">
        <v>215524</v>
      </c>
      <c r="D12" s="81"/>
      <c r="E12" s="81">
        <v>34979</v>
      </c>
      <c r="F12" s="7"/>
      <c r="G12" s="7">
        <v>210946</v>
      </c>
      <c r="H12" s="7"/>
      <c r="I12" s="7">
        <v>-5</v>
      </c>
      <c r="J12" s="7"/>
      <c r="K12" s="7">
        <v>2424</v>
      </c>
      <c r="L12" s="7"/>
      <c r="M12" s="7">
        <f>SUM(C12:L12)</f>
        <v>463868</v>
      </c>
      <c r="N12" s="7"/>
      <c r="O12" s="7">
        <v>7521</v>
      </c>
      <c r="P12" s="7"/>
      <c r="Q12" s="7">
        <f>SUM(M12:P12)</f>
        <v>471389</v>
      </c>
    </row>
    <row r="13" spans="2:17" ht="12.75">
      <c r="B13" s="61"/>
      <c r="C13" s="81"/>
      <c r="D13" s="81"/>
      <c r="E13" s="81"/>
      <c r="F13" s="7"/>
      <c r="G13" s="7"/>
      <c r="H13" s="7"/>
      <c r="I13" s="7"/>
      <c r="J13" s="7"/>
      <c r="K13" s="7"/>
      <c r="L13" s="7"/>
      <c r="M13" s="7"/>
      <c r="N13" s="7"/>
      <c r="O13" s="7"/>
      <c r="P13" s="7"/>
      <c r="Q13" s="7"/>
    </row>
    <row r="14" spans="2:17" ht="12.75">
      <c r="B14" s="6" t="s">
        <v>172</v>
      </c>
      <c r="C14" s="82">
        <v>0</v>
      </c>
      <c r="D14" s="81"/>
      <c r="E14" s="81">
        <v>0</v>
      </c>
      <c r="F14" s="7"/>
      <c r="G14" s="7">
        <v>0</v>
      </c>
      <c r="H14" s="7"/>
      <c r="I14" s="7">
        <v>0</v>
      </c>
      <c r="J14" s="6"/>
      <c r="K14" s="7">
        <v>5065</v>
      </c>
      <c r="L14" s="6"/>
      <c r="M14" s="124">
        <f>SUM(C14:L14)</f>
        <v>5065</v>
      </c>
      <c r="N14" s="6"/>
      <c r="O14" s="7">
        <v>0</v>
      </c>
      <c r="P14" s="6"/>
      <c r="Q14" s="124">
        <f>SUM(M14:P14)</f>
        <v>5065</v>
      </c>
    </row>
    <row r="15" spans="2:17" ht="12.75">
      <c r="B15" s="61"/>
      <c r="C15" s="81"/>
      <c r="D15" s="81"/>
      <c r="E15" s="81"/>
      <c r="F15" s="7"/>
      <c r="G15" s="7"/>
      <c r="H15" s="7"/>
      <c r="I15" s="7"/>
      <c r="J15" s="7"/>
      <c r="K15" s="7"/>
      <c r="L15" s="7"/>
      <c r="M15" s="7"/>
      <c r="N15" s="7"/>
      <c r="O15" s="7"/>
      <c r="P15" s="7"/>
      <c r="Q15" s="7"/>
    </row>
    <row r="16" spans="2:17" ht="12.75">
      <c r="B16" s="6" t="s">
        <v>123</v>
      </c>
      <c r="C16" s="82">
        <v>0</v>
      </c>
      <c r="D16" s="81"/>
      <c r="E16" s="81">
        <v>0</v>
      </c>
      <c r="F16" s="7"/>
      <c r="G16" s="7">
        <v>0</v>
      </c>
      <c r="H16" s="7"/>
      <c r="I16" s="7">
        <v>0</v>
      </c>
      <c r="J16" s="7"/>
      <c r="K16" s="7">
        <v>19408</v>
      </c>
      <c r="L16" s="7"/>
      <c r="M16" s="7">
        <f>SUM(C16:L16)</f>
        <v>19408</v>
      </c>
      <c r="N16" s="7"/>
      <c r="O16" s="7">
        <v>488</v>
      </c>
      <c r="P16" s="7"/>
      <c r="Q16" s="7">
        <f>SUM(M16:P16)</f>
        <v>19896</v>
      </c>
    </row>
    <row r="17" spans="2:17" ht="12.75">
      <c r="B17" s="6"/>
      <c r="C17" s="87"/>
      <c r="D17" s="81"/>
      <c r="E17" s="88"/>
      <c r="F17" s="7"/>
      <c r="G17" s="8"/>
      <c r="H17" s="7"/>
      <c r="I17" s="8"/>
      <c r="J17" s="7"/>
      <c r="K17" s="8"/>
      <c r="L17" s="86"/>
      <c r="M17" s="8"/>
      <c r="N17" s="7"/>
      <c r="O17" s="8"/>
      <c r="P17" s="7"/>
      <c r="Q17" s="8"/>
    </row>
    <row r="18" spans="2:17" ht="20.25" customHeight="1">
      <c r="B18" s="6" t="s">
        <v>197</v>
      </c>
      <c r="C18" s="86">
        <f>SUM(C12:C17)</f>
        <v>215524</v>
      </c>
      <c r="D18" s="85"/>
      <c r="E18" s="86">
        <f>SUM(E12:E17)</f>
        <v>34979</v>
      </c>
      <c r="F18" s="86"/>
      <c r="G18" s="86">
        <f>SUM(G12:G17)</f>
        <v>210946</v>
      </c>
      <c r="H18" s="86"/>
      <c r="I18" s="86">
        <f>SUM(I12:I17)</f>
        <v>-5</v>
      </c>
      <c r="J18" s="86"/>
      <c r="K18" s="86">
        <f>SUM(K12:K17)</f>
        <v>26897</v>
      </c>
      <c r="L18" s="86"/>
      <c r="M18" s="86">
        <f>SUM(M12:M17)</f>
        <v>488341</v>
      </c>
      <c r="N18" s="86"/>
      <c r="O18" s="85">
        <f>SUM(O12:O17)</f>
        <v>8009</v>
      </c>
      <c r="P18" s="86"/>
      <c r="Q18" s="86">
        <f>SUM(Q12:Q17)</f>
        <v>496350</v>
      </c>
    </row>
    <row r="19" spans="2:19" ht="12.75">
      <c r="B19" s="6"/>
      <c r="C19" s="84"/>
      <c r="D19" s="84"/>
      <c r="E19" s="84"/>
      <c r="F19" s="6"/>
      <c r="G19" s="6"/>
      <c r="H19" s="6"/>
      <c r="I19" s="6"/>
      <c r="J19" s="6"/>
      <c r="K19" s="6"/>
      <c r="L19" s="6"/>
      <c r="M19" s="6"/>
      <c r="N19" s="6"/>
      <c r="O19" s="6"/>
      <c r="P19" s="6"/>
      <c r="Q19" s="6"/>
      <c r="S19" s="56"/>
    </row>
    <row r="20" spans="2:17" ht="12.75">
      <c r="B20" s="6" t="s">
        <v>195</v>
      </c>
      <c r="C20" s="82">
        <v>0</v>
      </c>
      <c r="D20" s="81"/>
      <c r="E20" s="81">
        <v>0</v>
      </c>
      <c r="F20" s="7"/>
      <c r="G20" s="7">
        <v>0</v>
      </c>
      <c r="H20" s="7"/>
      <c r="I20" s="7">
        <v>0</v>
      </c>
      <c r="J20" s="7"/>
      <c r="K20" s="7">
        <f>INCOME!G30</f>
        <v>28931</v>
      </c>
      <c r="L20" s="7"/>
      <c r="M20" s="7">
        <f>SUM(C20:L20)</f>
        <v>28931</v>
      </c>
      <c r="N20" s="7"/>
      <c r="O20" s="7">
        <f>-INCOME!G31</f>
        <v>736</v>
      </c>
      <c r="P20" s="7"/>
      <c r="Q20" s="7">
        <f>SUM(M20:P20)</f>
        <v>29667</v>
      </c>
    </row>
    <row r="21" spans="2:17" ht="12.75">
      <c r="B21" s="6" t="s">
        <v>235</v>
      </c>
      <c r="C21" s="82"/>
      <c r="D21" s="81"/>
      <c r="E21" s="81"/>
      <c r="F21" s="7"/>
      <c r="G21" s="7"/>
      <c r="H21" s="7"/>
      <c r="I21" s="7"/>
      <c r="J21" s="7"/>
      <c r="K21" s="7">
        <v>-4311</v>
      </c>
      <c r="L21" s="7"/>
      <c r="M21" s="7">
        <f>SUM(C21:L21)</f>
        <v>-4311</v>
      </c>
      <c r="N21" s="7"/>
      <c r="O21" s="7"/>
      <c r="P21" s="7"/>
      <c r="Q21" s="7">
        <f>SUM(M21:P21)</f>
        <v>-4311</v>
      </c>
    </row>
    <row r="22" spans="2:17" ht="20.25" customHeight="1">
      <c r="B22" s="6" t="s">
        <v>215</v>
      </c>
      <c r="C22" s="83">
        <f>SUM(C18:C21)</f>
        <v>215524</v>
      </c>
      <c r="D22" s="81"/>
      <c r="E22" s="83">
        <f>SUM(E18:E21)</f>
        <v>34979</v>
      </c>
      <c r="F22" s="7"/>
      <c r="G22" s="83">
        <f>SUM(G18:G21)</f>
        <v>210946</v>
      </c>
      <c r="H22" s="7"/>
      <c r="I22" s="83">
        <f>SUM(I18:I21)</f>
        <v>-5</v>
      </c>
      <c r="J22" s="7"/>
      <c r="K22" s="43">
        <f>SUM(K18:K21)</f>
        <v>51517</v>
      </c>
      <c r="L22" s="86"/>
      <c r="M22" s="43">
        <f>SUM(M18:M21)</f>
        <v>512961</v>
      </c>
      <c r="N22" s="7"/>
      <c r="O22" s="43">
        <f>SUM(O18:O21)</f>
        <v>8745</v>
      </c>
      <c r="P22" s="7"/>
      <c r="Q22" s="43">
        <f>SUM(Q18:Q21)</f>
        <v>521706</v>
      </c>
    </row>
    <row r="23" spans="2:17" ht="12.75">
      <c r="B23" s="6"/>
      <c r="C23" s="6"/>
      <c r="D23" s="6"/>
      <c r="E23" s="6"/>
      <c r="F23" s="6"/>
      <c r="G23" s="6"/>
      <c r="H23" s="6"/>
      <c r="I23" s="6"/>
      <c r="J23" s="6"/>
      <c r="K23" s="6"/>
      <c r="L23" s="6"/>
      <c r="M23" s="6"/>
      <c r="N23" s="6"/>
      <c r="O23" s="6"/>
      <c r="P23" s="6"/>
      <c r="Q23" s="6"/>
    </row>
    <row r="24" spans="2:17" ht="12.75">
      <c r="B24" s="6"/>
      <c r="C24" s="6"/>
      <c r="D24" s="6"/>
      <c r="E24" s="6"/>
      <c r="F24" s="6"/>
      <c r="G24" s="6"/>
      <c r="H24" s="6"/>
      <c r="I24" s="6"/>
      <c r="J24" s="6"/>
      <c r="K24" s="6"/>
      <c r="L24" s="6"/>
      <c r="M24" s="6"/>
      <c r="N24" s="6"/>
      <c r="O24" s="6"/>
      <c r="P24" s="6"/>
      <c r="Q24" s="6"/>
    </row>
    <row r="25" spans="2:17" ht="12.75">
      <c r="B25" s="6"/>
      <c r="C25" s="6"/>
      <c r="D25" s="6"/>
      <c r="E25" s="6"/>
      <c r="F25" s="6"/>
      <c r="G25" s="6"/>
      <c r="H25" s="6"/>
      <c r="I25" s="6"/>
      <c r="J25" s="6"/>
      <c r="K25" s="6"/>
      <c r="L25" s="6"/>
      <c r="M25" s="6"/>
      <c r="N25" s="6"/>
      <c r="O25" s="6"/>
      <c r="P25" s="6"/>
      <c r="Q25" s="6"/>
    </row>
    <row r="26" spans="3:17" ht="12.75">
      <c r="C26" s="4"/>
      <c r="D26" s="7"/>
      <c r="E26" s="4"/>
      <c r="F26" s="7"/>
      <c r="G26" s="7"/>
      <c r="H26" s="7"/>
      <c r="I26" s="7"/>
      <c r="J26" s="7"/>
      <c r="K26" s="4"/>
      <c r="L26" s="4"/>
      <c r="M26" s="4"/>
      <c r="N26" s="7"/>
      <c r="O26" s="7"/>
      <c r="P26" s="7"/>
      <c r="Q26" s="4"/>
    </row>
    <row r="27" spans="2:17" ht="12.75">
      <c r="B27" s="9"/>
      <c r="C27" s="9"/>
      <c r="D27" s="9"/>
      <c r="E27" s="9"/>
      <c r="F27" s="9"/>
      <c r="G27" s="9"/>
      <c r="H27" s="9"/>
      <c r="I27" s="9"/>
      <c r="J27" s="9"/>
      <c r="K27" s="9"/>
      <c r="L27" s="9"/>
      <c r="M27" s="9"/>
      <c r="N27" s="9"/>
      <c r="O27" s="9"/>
      <c r="P27" s="9"/>
      <c r="Q27" s="9"/>
    </row>
    <row r="28" spans="3:17" ht="12.75">
      <c r="C28" s="4"/>
      <c r="D28" s="4"/>
      <c r="E28" s="4"/>
      <c r="F28" s="4"/>
      <c r="G28" s="4"/>
      <c r="H28" s="4"/>
      <c r="I28" s="4"/>
      <c r="J28" s="4"/>
      <c r="K28" s="4"/>
      <c r="L28" s="4"/>
      <c r="M28" s="4"/>
      <c r="N28" s="4"/>
      <c r="O28" s="4"/>
      <c r="P28" s="4"/>
      <c r="Q28" s="4"/>
    </row>
    <row r="29" spans="2:17" ht="24.75" customHeight="1">
      <c r="B29" s="349" t="s">
        <v>216</v>
      </c>
      <c r="C29" s="349"/>
      <c r="D29" s="349"/>
      <c r="E29" s="349"/>
      <c r="F29" s="349"/>
      <c r="G29" s="349"/>
      <c r="H29" s="349"/>
      <c r="I29" s="349"/>
      <c r="J29" s="349"/>
      <c r="K29" s="349"/>
      <c r="L29" s="349"/>
      <c r="M29" s="349"/>
      <c r="N29" s="349"/>
      <c r="O29" s="349"/>
      <c r="P29" s="349"/>
      <c r="Q29" s="349"/>
    </row>
    <row r="30" spans="2:17" ht="12.75">
      <c r="B30" s="18"/>
      <c r="C30" s="18"/>
      <c r="D30" s="18"/>
      <c r="E30" s="18"/>
      <c r="F30" s="18"/>
      <c r="G30" s="18"/>
      <c r="H30" s="18"/>
      <c r="I30" s="18"/>
      <c r="J30" s="18"/>
      <c r="K30" s="18"/>
      <c r="L30" s="18"/>
      <c r="M30" s="18"/>
      <c r="N30" s="18"/>
      <c r="O30" s="18"/>
      <c r="P30" s="18"/>
      <c r="Q30" s="18"/>
    </row>
  </sheetData>
  <mergeCells count="8">
    <mergeCell ref="B29:Q29"/>
    <mergeCell ref="B1:Q1"/>
    <mergeCell ref="B2:Q2"/>
    <mergeCell ref="B3:Q3"/>
    <mergeCell ref="C7:M7"/>
    <mergeCell ref="O7:O8"/>
    <mergeCell ref="Q7:Q8"/>
    <mergeCell ref="B5:Q5"/>
  </mergeCells>
  <printOptions horizontalCentered="1"/>
  <pageMargins left="0.33" right="0.23" top="0.44" bottom="0.58" header="0.33" footer="0.4"/>
  <pageSetup firstPageNumber="4" useFirstPageNumber="1" fitToHeight="1" fitToWidth="1" horizontalDpi="600" verticalDpi="600" orientation="portrait" scale="94" r:id="rId1"/>
  <headerFooter alignWithMargins="0">
    <oddFooter>&amp;CPage &amp;P</oddFooter>
  </headerFooter>
</worksheet>
</file>

<file path=xl/worksheets/sheet5.xml><?xml version="1.0" encoding="utf-8"?>
<worksheet xmlns="http://schemas.openxmlformats.org/spreadsheetml/2006/main" xmlns:r="http://schemas.openxmlformats.org/officeDocument/2006/relationships">
  <dimension ref="A1:Y292"/>
  <sheetViews>
    <sheetView view="pageBreakPreview" zoomScaleSheetLayoutView="100" workbookViewId="0" topLeftCell="A1">
      <selection activeCell="B1" sqref="B1:N1"/>
    </sheetView>
  </sheetViews>
  <sheetFormatPr defaultColWidth="9.33203125" defaultRowHeight="10.5"/>
  <cols>
    <col min="2" max="2" width="3.66015625" style="70" customWidth="1"/>
    <col min="3" max="3" width="12.16015625" style="0" customWidth="1"/>
    <col min="4" max="4" width="10.33203125" style="0" customWidth="1"/>
    <col min="5" max="5" width="2.16015625" style="0" customWidth="1"/>
    <col min="6" max="6" width="12.83203125" style="0" customWidth="1"/>
    <col min="7" max="7" width="2.33203125" style="0" customWidth="1"/>
    <col min="8" max="8" width="12.83203125" style="0" bestFit="1" customWidth="1"/>
    <col min="9" max="9" width="1.83203125" style="0" customWidth="1"/>
    <col min="10" max="10" width="11.33203125" style="0" bestFit="1" customWidth="1"/>
    <col min="11" max="11" width="1.83203125" style="0" customWidth="1"/>
    <col min="12" max="12" width="13.83203125" style="0" customWidth="1"/>
    <col min="13" max="13" width="2.5" style="0" customWidth="1"/>
    <col min="14" max="14" width="15.66015625" style="0" customWidth="1"/>
    <col min="15" max="15" width="8.5" style="0" customWidth="1"/>
    <col min="16" max="16" width="13.33203125" style="0" customWidth="1"/>
    <col min="17" max="17" width="11.5" style="0" bestFit="1" customWidth="1"/>
    <col min="18" max="18" width="25.33203125" style="0" customWidth="1"/>
    <col min="19" max="19" width="10.33203125" style="0" customWidth="1"/>
    <col min="20" max="20" width="11.83203125" style="0" customWidth="1"/>
    <col min="22" max="22" width="11.33203125" style="0" customWidth="1"/>
    <col min="23" max="23" width="10.33203125" style="0" customWidth="1"/>
    <col min="24" max="24" width="10.16015625" style="0" customWidth="1"/>
    <col min="25" max="25" width="10.83203125" style="0" customWidth="1"/>
  </cols>
  <sheetData>
    <row r="1" spans="2:14" ht="18">
      <c r="B1" s="371" t="s">
        <v>10</v>
      </c>
      <c r="C1" s="371"/>
      <c r="D1" s="371"/>
      <c r="E1" s="371"/>
      <c r="F1" s="371"/>
      <c r="G1" s="371"/>
      <c r="H1" s="371"/>
      <c r="I1" s="371"/>
      <c r="J1" s="371"/>
      <c r="K1" s="371"/>
      <c r="L1" s="371"/>
      <c r="M1" s="361"/>
      <c r="N1" s="361"/>
    </row>
    <row r="2" spans="2:14" ht="12.75">
      <c r="B2" s="351" t="s">
        <v>11</v>
      </c>
      <c r="C2" s="351"/>
      <c r="D2" s="351"/>
      <c r="E2" s="351"/>
      <c r="F2" s="351"/>
      <c r="G2" s="351"/>
      <c r="H2" s="351"/>
      <c r="I2" s="351"/>
      <c r="J2" s="351"/>
      <c r="K2" s="351"/>
      <c r="L2" s="351"/>
      <c r="M2" s="361"/>
      <c r="N2" s="361"/>
    </row>
    <row r="3" spans="2:14" ht="12.75">
      <c r="B3" s="351" t="s">
        <v>213</v>
      </c>
      <c r="C3" s="351"/>
      <c r="D3" s="351"/>
      <c r="E3" s="351"/>
      <c r="F3" s="351"/>
      <c r="G3" s="351"/>
      <c r="H3" s="351"/>
      <c r="I3" s="351"/>
      <c r="J3" s="351"/>
      <c r="K3" s="351"/>
      <c r="L3" s="351"/>
      <c r="M3" s="351"/>
      <c r="N3" s="351"/>
    </row>
    <row r="5" ht="10.5">
      <c r="B5" s="110" t="s">
        <v>28</v>
      </c>
    </row>
    <row r="6" ht="10.5">
      <c r="B6" s="110"/>
    </row>
    <row r="7" spans="2:12" ht="10.5">
      <c r="B7" s="261">
        <v>1</v>
      </c>
      <c r="C7" s="283" t="s">
        <v>29</v>
      </c>
      <c r="D7" s="283"/>
      <c r="E7" s="283"/>
      <c r="F7" s="283"/>
      <c r="G7" s="283"/>
      <c r="H7" s="283"/>
      <c r="I7" s="283"/>
      <c r="J7" s="283"/>
      <c r="K7" s="283"/>
      <c r="L7" s="283"/>
    </row>
    <row r="8" spans="2:12" ht="10.5">
      <c r="B8" s="261"/>
      <c r="C8" s="189"/>
      <c r="D8" s="189"/>
      <c r="E8" s="189"/>
      <c r="F8" s="189"/>
      <c r="G8" s="189"/>
      <c r="H8" s="189"/>
      <c r="I8" s="189"/>
      <c r="J8" s="189"/>
      <c r="K8" s="189"/>
      <c r="L8" s="189"/>
    </row>
    <row r="9" spans="2:14" ht="33" customHeight="1">
      <c r="B9" s="261"/>
      <c r="C9" s="359" t="s">
        <v>166</v>
      </c>
      <c r="D9" s="359"/>
      <c r="E9" s="359"/>
      <c r="F9" s="359"/>
      <c r="G9" s="359"/>
      <c r="H9" s="359"/>
      <c r="I9" s="359"/>
      <c r="J9" s="359"/>
      <c r="K9" s="359"/>
      <c r="L9" s="359"/>
      <c r="M9" s="360"/>
      <c r="N9" s="360"/>
    </row>
    <row r="10" spans="2:12" ht="10.5" customHeight="1">
      <c r="B10" s="261"/>
      <c r="C10" s="22"/>
      <c r="D10" s="22"/>
      <c r="E10" s="22"/>
      <c r="F10" s="22"/>
      <c r="G10" s="22"/>
      <c r="H10" s="22"/>
      <c r="I10" s="22"/>
      <c r="J10" s="22"/>
      <c r="K10" s="22"/>
      <c r="L10" s="22"/>
    </row>
    <row r="11" spans="2:14" ht="45" customHeight="1">
      <c r="B11" s="261"/>
      <c r="C11" s="359" t="s">
        <v>190</v>
      </c>
      <c r="D11" s="359"/>
      <c r="E11" s="359"/>
      <c r="F11" s="359"/>
      <c r="G11" s="359"/>
      <c r="H11" s="359"/>
      <c r="I11" s="359"/>
      <c r="J11" s="359"/>
      <c r="K11" s="359"/>
      <c r="L11" s="359"/>
      <c r="M11" s="360"/>
      <c r="N11" s="361"/>
    </row>
    <row r="12" ht="10.5" customHeight="1">
      <c r="B12" s="261"/>
    </row>
    <row r="13" spans="2:14" ht="10.5" customHeight="1">
      <c r="B13" s="261">
        <v>2</v>
      </c>
      <c r="C13" s="364" t="s">
        <v>167</v>
      </c>
      <c r="D13" s="364"/>
      <c r="E13" s="364"/>
      <c r="F13" s="364"/>
      <c r="G13" s="364"/>
      <c r="H13" s="364"/>
      <c r="I13" s="364"/>
      <c r="J13" s="364"/>
      <c r="K13" s="364"/>
      <c r="L13" s="364"/>
      <c r="M13" s="365"/>
      <c r="N13" s="366"/>
    </row>
    <row r="14" spans="2:14" ht="39" customHeight="1">
      <c r="B14" s="261"/>
      <c r="C14" s="359" t="s">
        <v>185</v>
      </c>
      <c r="D14" s="359"/>
      <c r="E14" s="359"/>
      <c r="F14" s="359"/>
      <c r="G14" s="359"/>
      <c r="H14" s="359"/>
      <c r="I14" s="359"/>
      <c r="J14" s="359"/>
      <c r="K14" s="359"/>
      <c r="L14" s="359"/>
      <c r="M14" s="360"/>
      <c r="N14" s="361"/>
    </row>
    <row r="15" spans="2:14" ht="9.75" customHeight="1">
      <c r="B15" s="261"/>
      <c r="C15" s="267"/>
      <c r="D15" s="267"/>
      <c r="E15" s="267"/>
      <c r="F15" s="267"/>
      <c r="G15" s="267"/>
      <c r="H15" s="267"/>
      <c r="I15" s="267"/>
      <c r="J15" s="267"/>
      <c r="K15" s="267"/>
      <c r="L15" s="267"/>
      <c r="M15" s="268"/>
      <c r="N15" s="30"/>
    </row>
    <row r="16" spans="2:14" ht="39" customHeight="1">
      <c r="B16" s="261"/>
      <c r="C16" s="359"/>
      <c r="D16" s="359"/>
      <c r="E16" s="359"/>
      <c r="F16" s="359"/>
      <c r="G16" s="359"/>
      <c r="H16" s="359"/>
      <c r="I16" s="359"/>
      <c r="J16" s="359"/>
      <c r="K16" s="359"/>
      <c r="L16" s="359"/>
      <c r="M16" s="360"/>
      <c r="N16" s="361"/>
    </row>
    <row r="17" spans="2:14" ht="11.25" customHeight="1">
      <c r="B17" s="261"/>
      <c r="C17" s="267"/>
      <c r="D17" s="267"/>
      <c r="E17" s="267"/>
      <c r="F17" s="267"/>
      <c r="G17" s="267"/>
      <c r="H17" s="267"/>
      <c r="I17" s="267"/>
      <c r="J17" s="267"/>
      <c r="K17" s="267"/>
      <c r="L17" s="267"/>
      <c r="M17" s="268"/>
      <c r="N17" s="30"/>
    </row>
    <row r="18" spans="2:14" ht="39" customHeight="1">
      <c r="B18" s="261"/>
      <c r="C18" s="267"/>
      <c r="D18" s="267"/>
      <c r="E18" s="267"/>
      <c r="F18" s="267"/>
      <c r="G18" s="267"/>
      <c r="H18" s="267"/>
      <c r="I18" s="267"/>
      <c r="J18" s="267"/>
      <c r="K18" s="267"/>
      <c r="L18" s="267"/>
      <c r="M18" s="268"/>
      <c r="N18" s="30"/>
    </row>
    <row r="19" spans="2:14" ht="39" customHeight="1">
      <c r="B19" s="261"/>
      <c r="C19" s="267"/>
      <c r="D19" s="267"/>
      <c r="E19" s="267"/>
      <c r="F19" s="267"/>
      <c r="G19" s="267"/>
      <c r="H19" s="267"/>
      <c r="I19" s="267"/>
      <c r="J19" s="267"/>
      <c r="K19" s="267"/>
      <c r="L19" s="267"/>
      <c r="M19" s="268"/>
      <c r="N19" s="30"/>
    </row>
    <row r="20" spans="2:14" ht="39" customHeight="1">
      <c r="B20" s="261"/>
      <c r="C20" s="267"/>
      <c r="D20" s="267"/>
      <c r="E20" s="267"/>
      <c r="F20" s="267"/>
      <c r="G20" s="267"/>
      <c r="H20" s="267"/>
      <c r="I20" s="267"/>
      <c r="J20" s="267"/>
      <c r="K20" s="267"/>
      <c r="L20" s="267"/>
      <c r="M20" s="268"/>
      <c r="N20" s="30"/>
    </row>
    <row r="21" spans="2:14" ht="39" customHeight="1">
      <c r="B21" s="261"/>
      <c r="C21" s="267"/>
      <c r="D21" s="267"/>
      <c r="E21" s="267"/>
      <c r="F21" s="267"/>
      <c r="G21" s="267"/>
      <c r="H21" s="267"/>
      <c r="I21" s="267"/>
      <c r="J21" s="267"/>
      <c r="K21" s="267"/>
      <c r="L21" s="267"/>
      <c r="M21" s="268"/>
      <c r="N21" s="30"/>
    </row>
    <row r="22" spans="2:14" ht="39" customHeight="1">
      <c r="B22" s="261"/>
      <c r="C22" s="267"/>
      <c r="D22" s="267"/>
      <c r="E22" s="267"/>
      <c r="F22" s="267"/>
      <c r="G22" s="267"/>
      <c r="H22" s="267"/>
      <c r="I22" s="267"/>
      <c r="J22" s="267"/>
      <c r="K22" s="267"/>
      <c r="L22" s="267"/>
      <c r="M22" s="268"/>
      <c r="N22" s="30"/>
    </row>
    <row r="23" spans="2:14" ht="39" customHeight="1">
      <c r="B23" s="261"/>
      <c r="C23" s="267"/>
      <c r="D23" s="267"/>
      <c r="E23" s="267"/>
      <c r="F23" s="267"/>
      <c r="G23" s="267"/>
      <c r="H23" s="267"/>
      <c r="I23" s="267"/>
      <c r="J23" s="267"/>
      <c r="K23" s="267"/>
      <c r="L23" s="267"/>
      <c r="M23" s="268"/>
      <c r="N23" s="30"/>
    </row>
    <row r="24" spans="2:14" ht="27" customHeight="1">
      <c r="B24" s="261"/>
      <c r="C24" s="267"/>
      <c r="D24" s="267"/>
      <c r="E24" s="267"/>
      <c r="F24" s="267"/>
      <c r="G24" s="267"/>
      <c r="H24" s="267"/>
      <c r="I24" s="267"/>
      <c r="J24" s="267"/>
      <c r="K24" s="267"/>
      <c r="L24" s="267"/>
      <c r="M24" s="268"/>
      <c r="N24" s="30"/>
    </row>
    <row r="25" spans="2:14" ht="39" customHeight="1">
      <c r="B25" s="261"/>
      <c r="C25" s="267"/>
      <c r="D25" s="267"/>
      <c r="E25" s="267"/>
      <c r="F25" s="267"/>
      <c r="G25" s="267"/>
      <c r="H25" s="267"/>
      <c r="I25" s="267"/>
      <c r="J25" s="267"/>
      <c r="K25" s="267"/>
      <c r="L25" s="267"/>
      <c r="M25" s="268"/>
      <c r="N25" s="30"/>
    </row>
    <row r="26" spans="2:14" ht="39" customHeight="1">
      <c r="B26" s="261"/>
      <c r="C26" s="267"/>
      <c r="D26" s="267"/>
      <c r="E26" s="267"/>
      <c r="F26" s="267"/>
      <c r="G26" s="267"/>
      <c r="H26" s="267"/>
      <c r="I26" s="267"/>
      <c r="J26" s="267"/>
      <c r="K26" s="267"/>
      <c r="L26" s="267"/>
      <c r="M26" s="268"/>
      <c r="N26" s="30"/>
    </row>
    <row r="27" spans="2:14" ht="12" customHeight="1">
      <c r="B27" s="261"/>
      <c r="C27" s="364" t="s">
        <v>184</v>
      </c>
      <c r="D27" s="364"/>
      <c r="E27" s="364"/>
      <c r="F27" s="364"/>
      <c r="G27" s="364"/>
      <c r="H27" s="364"/>
      <c r="I27" s="364"/>
      <c r="J27" s="364"/>
      <c r="K27" s="364"/>
      <c r="L27" s="364"/>
      <c r="M27" s="365"/>
      <c r="N27" s="366"/>
    </row>
    <row r="28" spans="2:14" ht="42" customHeight="1">
      <c r="B28" s="261"/>
      <c r="C28" s="294" t="s">
        <v>211</v>
      </c>
      <c r="D28" s="294"/>
      <c r="E28" s="294"/>
      <c r="F28" s="294"/>
      <c r="G28" s="294"/>
      <c r="H28" s="294"/>
      <c r="I28" s="294"/>
      <c r="J28" s="294"/>
      <c r="K28" s="294"/>
      <c r="L28" s="294"/>
      <c r="M28" s="294"/>
      <c r="N28" s="294"/>
    </row>
    <row r="29" spans="2:14" ht="17.25" customHeight="1">
      <c r="B29" s="261"/>
      <c r="C29" s="266"/>
      <c r="D29" s="266"/>
      <c r="E29" s="266"/>
      <c r="F29" s="266"/>
      <c r="G29" s="266"/>
      <c r="H29" s="266"/>
      <c r="I29" s="266"/>
      <c r="J29" s="266"/>
      <c r="K29" s="266"/>
      <c r="L29" s="266"/>
      <c r="M29" s="266"/>
      <c r="N29" s="266"/>
    </row>
    <row r="30" spans="2:14" ht="12" customHeight="1">
      <c r="B30" s="261">
        <v>2</v>
      </c>
      <c r="C30" s="364" t="s">
        <v>242</v>
      </c>
      <c r="D30" s="364"/>
      <c r="E30" s="364"/>
      <c r="F30" s="364"/>
      <c r="G30" s="364"/>
      <c r="H30" s="364"/>
      <c r="I30" s="364"/>
      <c r="J30" s="364"/>
      <c r="K30" s="364"/>
      <c r="L30" s="364"/>
      <c r="M30" s="364"/>
      <c r="N30" s="364"/>
    </row>
    <row r="31" spans="2:14" ht="10.5" customHeight="1">
      <c r="B31" s="261"/>
      <c r="C31" s="294"/>
      <c r="D31" s="294"/>
      <c r="E31" s="294"/>
      <c r="F31" s="294"/>
      <c r="G31" s="294"/>
      <c r="H31" s="294"/>
      <c r="I31" s="294"/>
      <c r="J31" s="294"/>
      <c r="K31" s="294"/>
      <c r="L31" s="294"/>
      <c r="M31" s="272"/>
      <c r="N31" s="363"/>
    </row>
    <row r="32" spans="2:14" ht="45" customHeight="1">
      <c r="B32" s="261"/>
      <c r="C32" s="359" t="s">
        <v>237</v>
      </c>
      <c r="D32" s="359"/>
      <c r="E32" s="359"/>
      <c r="F32" s="359"/>
      <c r="G32" s="359"/>
      <c r="H32" s="359"/>
      <c r="I32" s="359"/>
      <c r="J32" s="359"/>
      <c r="K32" s="359"/>
      <c r="L32" s="359"/>
      <c r="M32" s="359"/>
      <c r="N32" s="359"/>
    </row>
    <row r="33" spans="2:14" ht="10.5" customHeight="1">
      <c r="B33" s="261"/>
      <c r="C33" s="367"/>
      <c r="D33" s="367"/>
      <c r="E33" s="367"/>
      <c r="F33" s="367"/>
      <c r="G33" s="367"/>
      <c r="H33" s="367"/>
      <c r="I33" s="367"/>
      <c r="J33" s="367"/>
      <c r="K33" s="367"/>
      <c r="L33" s="367"/>
      <c r="M33" s="367"/>
      <c r="N33" s="367"/>
    </row>
    <row r="34" spans="2:14" ht="21" customHeight="1">
      <c r="B34" s="261"/>
      <c r="C34" s="231"/>
      <c r="D34" s="231"/>
      <c r="E34" s="231"/>
      <c r="F34" s="231"/>
      <c r="G34" s="231"/>
      <c r="H34" s="231"/>
      <c r="I34" s="231"/>
      <c r="J34" s="233" t="s">
        <v>187</v>
      </c>
      <c r="K34" s="232"/>
      <c r="L34" s="233" t="s">
        <v>186</v>
      </c>
      <c r="M34" s="232"/>
      <c r="N34" s="233" t="s">
        <v>212</v>
      </c>
    </row>
    <row r="35" spans="2:14" ht="10.5" customHeight="1">
      <c r="B35" s="261"/>
      <c r="C35" s="234"/>
      <c r="D35" s="234"/>
      <c r="E35" s="234"/>
      <c r="F35" s="234"/>
      <c r="G35" s="234"/>
      <c r="H35" s="234"/>
      <c r="I35" s="234"/>
      <c r="J35" s="63" t="s">
        <v>4</v>
      </c>
      <c r="K35" s="234"/>
      <c r="L35" s="63" t="s">
        <v>4</v>
      </c>
      <c r="M35" s="230"/>
      <c r="N35" s="63" t="s">
        <v>4</v>
      </c>
    </row>
    <row r="36" spans="2:14" ht="10.5" customHeight="1">
      <c r="B36" s="261"/>
      <c r="C36" s="368" t="s">
        <v>168</v>
      </c>
      <c r="D36" s="368"/>
      <c r="E36" s="368"/>
      <c r="F36" s="368"/>
      <c r="G36" s="368"/>
      <c r="H36" s="234"/>
      <c r="I36" s="234"/>
      <c r="J36" s="235">
        <v>243583</v>
      </c>
      <c r="K36" s="236"/>
      <c r="L36" s="235">
        <v>-169263</v>
      </c>
      <c r="M36" s="237"/>
      <c r="N36" s="235">
        <v>74320</v>
      </c>
    </row>
    <row r="37" spans="2:14" ht="10.5" customHeight="1">
      <c r="B37" s="261"/>
      <c r="C37" s="368" t="s">
        <v>188</v>
      </c>
      <c r="D37" s="368"/>
      <c r="E37" s="368"/>
      <c r="F37" s="368"/>
      <c r="G37" s="368"/>
      <c r="H37" s="234"/>
      <c r="I37" s="234"/>
      <c r="J37" s="235">
        <v>360763</v>
      </c>
      <c r="K37" s="236"/>
      <c r="L37" s="239">
        <v>0</v>
      </c>
      <c r="M37" s="237"/>
      <c r="N37" s="235">
        <v>360763</v>
      </c>
    </row>
    <row r="38" spans="2:14" ht="10.5" customHeight="1">
      <c r="B38" s="261"/>
      <c r="C38" s="368" t="s">
        <v>189</v>
      </c>
      <c r="D38" s="368"/>
      <c r="E38" s="368"/>
      <c r="F38" s="368"/>
      <c r="G38" s="368"/>
      <c r="H38" s="234"/>
      <c r="I38" s="234"/>
      <c r="J38" s="239">
        <v>0</v>
      </c>
      <c r="K38" s="236"/>
      <c r="L38" s="235">
        <v>169263</v>
      </c>
      <c r="M38" s="237"/>
      <c r="N38" s="235">
        <v>169263</v>
      </c>
    </row>
    <row r="39" spans="2:14" ht="10.5" customHeight="1" thickBot="1">
      <c r="B39" s="261"/>
      <c r="C39" s="234"/>
      <c r="D39" s="234"/>
      <c r="E39" s="234"/>
      <c r="F39" s="234"/>
      <c r="G39" s="234"/>
      <c r="H39" s="234"/>
      <c r="I39" s="234"/>
      <c r="J39" s="238">
        <v>604346</v>
      </c>
      <c r="K39" s="236"/>
      <c r="L39" s="240">
        <v>0</v>
      </c>
      <c r="M39" s="237"/>
      <c r="N39" s="238">
        <v>604346</v>
      </c>
    </row>
    <row r="40" spans="2:14" ht="10.5" customHeight="1" thickTop="1">
      <c r="B40" s="261"/>
      <c r="C40" s="234"/>
      <c r="D40" s="234"/>
      <c r="E40" s="234"/>
      <c r="F40" s="234"/>
      <c r="G40" s="234"/>
      <c r="H40" s="234"/>
      <c r="I40" s="234"/>
      <c r="J40" s="269"/>
      <c r="K40" s="236"/>
      <c r="L40" s="270"/>
      <c r="M40" s="237"/>
      <c r="N40" s="269"/>
    </row>
    <row r="41" spans="2:14" ht="10.5" customHeight="1">
      <c r="B41" s="261"/>
      <c r="C41" s="234"/>
      <c r="D41" s="234"/>
      <c r="E41" s="234"/>
      <c r="F41" s="234"/>
      <c r="G41" s="234"/>
      <c r="H41" s="234"/>
      <c r="I41" s="234"/>
      <c r="J41" s="269"/>
      <c r="K41" s="236"/>
      <c r="L41" s="270"/>
      <c r="M41" s="237"/>
      <c r="N41" s="269"/>
    </row>
    <row r="42" spans="2:12" ht="10.5">
      <c r="B42" s="261">
        <v>3</v>
      </c>
      <c r="C42" s="283" t="s">
        <v>30</v>
      </c>
      <c r="D42" s="283"/>
      <c r="E42" s="283"/>
      <c r="F42" s="283"/>
      <c r="G42" s="283"/>
      <c r="H42" s="283"/>
      <c r="I42" s="283"/>
      <c r="J42" s="283"/>
      <c r="K42" s="283"/>
      <c r="L42" s="283"/>
    </row>
    <row r="43" spans="2:14" ht="25.5" customHeight="1">
      <c r="B43" s="261"/>
      <c r="C43" s="359" t="s">
        <v>191</v>
      </c>
      <c r="D43" s="359"/>
      <c r="E43" s="359"/>
      <c r="F43" s="359"/>
      <c r="G43" s="359"/>
      <c r="H43" s="359"/>
      <c r="I43" s="359"/>
      <c r="J43" s="359"/>
      <c r="K43" s="359"/>
      <c r="L43" s="359"/>
      <c r="M43" s="360"/>
      <c r="N43" s="361"/>
    </row>
    <row r="44" spans="2:14" ht="10.5">
      <c r="B44" s="261"/>
      <c r="C44" s="294"/>
      <c r="D44" s="294"/>
      <c r="E44" s="294"/>
      <c r="F44" s="294"/>
      <c r="G44" s="294"/>
      <c r="H44" s="294"/>
      <c r="I44" s="294"/>
      <c r="J44" s="294"/>
      <c r="K44" s="294"/>
      <c r="L44" s="294"/>
      <c r="M44" s="272"/>
      <c r="N44" s="363"/>
    </row>
    <row r="45" spans="2:12" ht="10.5">
      <c r="B45" s="261">
        <v>4</v>
      </c>
      <c r="C45" s="283" t="s">
        <v>54</v>
      </c>
      <c r="D45" s="283"/>
      <c r="E45" s="283"/>
      <c r="F45" s="283"/>
      <c r="G45" s="283"/>
      <c r="H45" s="358"/>
      <c r="I45" s="358"/>
      <c r="J45" s="358"/>
      <c r="K45" s="358"/>
      <c r="L45" s="358"/>
    </row>
    <row r="46" spans="2:14" ht="22.5" customHeight="1">
      <c r="B46" s="261"/>
      <c r="C46" s="359" t="s">
        <v>55</v>
      </c>
      <c r="D46" s="359"/>
      <c r="E46" s="359"/>
      <c r="F46" s="359"/>
      <c r="G46" s="359"/>
      <c r="H46" s="359"/>
      <c r="I46" s="359"/>
      <c r="J46" s="359"/>
      <c r="K46" s="359"/>
      <c r="L46" s="359"/>
      <c r="M46" s="360"/>
      <c r="N46" s="361"/>
    </row>
    <row r="47" spans="2:14" ht="10.5">
      <c r="B47" s="261"/>
      <c r="C47" s="294"/>
      <c r="D47" s="294"/>
      <c r="E47" s="294"/>
      <c r="F47" s="294"/>
      <c r="G47" s="294"/>
      <c r="H47" s="294"/>
      <c r="I47" s="294"/>
      <c r="J47" s="294"/>
      <c r="K47" s="294"/>
      <c r="L47" s="294"/>
      <c r="M47" s="272"/>
      <c r="N47" s="363"/>
    </row>
    <row r="48" spans="2:14" ht="20.25" customHeight="1">
      <c r="B48" s="262">
        <v>5</v>
      </c>
      <c r="C48" s="364" t="s">
        <v>31</v>
      </c>
      <c r="D48" s="364"/>
      <c r="E48" s="364"/>
      <c r="F48" s="364"/>
      <c r="G48" s="364"/>
      <c r="H48" s="364"/>
      <c r="I48" s="364"/>
      <c r="J48" s="364"/>
      <c r="K48" s="364"/>
      <c r="L48" s="364"/>
      <c r="M48" s="365"/>
      <c r="N48" s="366"/>
    </row>
    <row r="49" spans="2:16" ht="24" customHeight="1">
      <c r="B49" s="261"/>
      <c r="C49" s="294" t="s">
        <v>217</v>
      </c>
      <c r="D49" s="294"/>
      <c r="E49" s="294"/>
      <c r="F49" s="294"/>
      <c r="G49" s="294"/>
      <c r="H49" s="294"/>
      <c r="I49" s="294"/>
      <c r="J49" s="294"/>
      <c r="K49" s="294"/>
      <c r="L49" s="294"/>
      <c r="M49" s="272"/>
      <c r="N49" s="362"/>
      <c r="P49" s="117"/>
    </row>
    <row r="50" spans="2:14" ht="10.5" customHeight="1">
      <c r="B50" s="261"/>
      <c r="C50" s="294"/>
      <c r="D50" s="294"/>
      <c r="E50" s="294"/>
      <c r="F50" s="294"/>
      <c r="G50" s="294"/>
      <c r="H50" s="294"/>
      <c r="I50" s="294"/>
      <c r="J50" s="294"/>
      <c r="K50" s="294"/>
      <c r="L50" s="294"/>
      <c r="M50" s="272"/>
      <c r="N50" s="363"/>
    </row>
    <row r="51" spans="2:14" ht="22.5" customHeight="1">
      <c r="B51" s="262">
        <v>6</v>
      </c>
      <c r="C51" s="273" t="s">
        <v>32</v>
      </c>
      <c r="D51" s="273"/>
      <c r="E51" s="273"/>
      <c r="F51" s="273"/>
      <c r="G51" s="273"/>
      <c r="H51" s="274"/>
      <c r="I51" s="274"/>
      <c r="J51" s="274"/>
      <c r="K51" s="274"/>
      <c r="L51" s="274"/>
      <c r="M51" s="275"/>
      <c r="N51" s="275"/>
    </row>
    <row r="52" spans="2:14" ht="10.5" customHeight="1">
      <c r="B52" s="261"/>
      <c r="C52" s="359" t="s">
        <v>117</v>
      </c>
      <c r="D52" s="359"/>
      <c r="E52" s="359"/>
      <c r="F52" s="359"/>
      <c r="G52" s="359"/>
      <c r="H52" s="359"/>
      <c r="I52" s="359"/>
      <c r="J52" s="359"/>
      <c r="K52" s="359"/>
      <c r="L52" s="359"/>
      <c r="M52" s="360"/>
      <c r="N52" s="361"/>
    </row>
    <row r="53" ht="10.5">
      <c r="B53" s="261"/>
    </row>
    <row r="54" spans="2:13" ht="10.5" customHeight="1">
      <c r="B54" s="261">
        <v>7</v>
      </c>
      <c r="C54" s="273" t="s">
        <v>38</v>
      </c>
      <c r="D54" s="273"/>
      <c r="E54" s="273"/>
      <c r="F54" s="273"/>
      <c r="G54" s="273"/>
      <c r="H54" s="274"/>
      <c r="I54" s="274"/>
      <c r="J54" s="274"/>
      <c r="K54" s="274"/>
      <c r="L54" s="274"/>
      <c r="M54" s="275"/>
    </row>
    <row r="55" spans="2:14" ht="21.75" customHeight="1">
      <c r="B55" s="261"/>
      <c r="C55" s="372" t="s">
        <v>124</v>
      </c>
      <c r="D55" s="372"/>
      <c r="E55" s="372"/>
      <c r="F55" s="372"/>
      <c r="G55" s="372"/>
      <c r="H55" s="372"/>
      <c r="I55" s="372"/>
      <c r="J55" s="372"/>
      <c r="K55" s="372"/>
      <c r="L55" s="372"/>
      <c r="M55" s="361"/>
      <c r="N55" s="361"/>
    </row>
    <row r="56" spans="2:12" ht="30.75" customHeight="1" hidden="1">
      <c r="B56" s="261"/>
      <c r="C56" s="281" t="s">
        <v>91</v>
      </c>
      <c r="D56" s="281"/>
      <c r="E56" s="281"/>
      <c r="F56" s="281"/>
      <c r="G56" s="281"/>
      <c r="H56" s="281"/>
      <c r="I56" s="281"/>
      <c r="J56" s="281"/>
      <c r="K56" s="281"/>
      <c r="L56" s="281"/>
    </row>
    <row r="57" spans="2:12" ht="11.25" customHeight="1">
      <c r="B57" s="261"/>
      <c r="C57" s="18"/>
      <c r="D57" s="18"/>
      <c r="E57" s="18"/>
      <c r="F57" s="18"/>
      <c r="G57" s="28"/>
      <c r="H57" s="28"/>
      <c r="I57" s="28"/>
      <c r="J57" s="28"/>
      <c r="K57" s="28"/>
      <c r="L57" s="28"/>
    </row>
    <row r="58" spans="2:4" ht="10.5">
      <c r="B58" s="262">
        <v>8</v>
      </c>
      <c r="C58" s="19" t="s">
        <v>118</v>
      </c>
      <c r="D58" s="51"/>
    </row>
    <row r="59" spans="2:14" ht="13.5" customHeight="1">
      <c r="B59" s="262"/>
      <c r="C59" s="274" t="s">
        <v>236</v>
      </c>
      <c r="D59" s="274"/>
      <c r="E59" s="274"/>
      <c r="F59" s="274"/>
      <c r="G59" s="274"/>
      <c r="H59" s="274"/>
      <c r="I59" s="274"/>
      <c r="J59" s="274"/>
      <c r="K59" s="274"/>
      <c r="L59" s="274"/>
      <c r="M59" s="274"/>
      <c r="N59" s="274"/>
    </row>
    <row r="60" ht="10.5">
      <c r="B60" s="262"/>
    </row>
    <row r="61" ht="10.5">
      <c r="B61" s="262"/>
    </row>
    <row r="62" spans="2:12" ht="10.5">
      <c r="B62" s="262">
        <v>9</v>
      </c>
      <c r="C62" s="273" t="s">
        <v>93</v>
      </c>
      <c r="D62" s="273"/>
      <c r="E62" s="273"/>
      <c r="F62" s="273"/>
      <c r="G62" s="273"/>
      <c r="H62" s="274"/>
      <c r="I62" s="274"/>
      <c r="J62" s="274"/>
      <c r="K62" s="274"/>
      <c r="L62" s="274"/>
    </row>
    <row r="63" spans="3:12" ht="7.5" customHeight="1">
      <c r="C63" s="277"/>
      <c r="D63" s="277"/>
      <c r="E63" s="277"/>
      <c r="F63" s="277"/>
      <c r="G63" s="277"/>
      <c r="H63" s="277"/>
      <c r="I63" s="277"/>
      <c r="J63" s="277"/>
      <c r="K63" s="277"/>
      <c r="L63" s="277"/>
    </row>
    <row r="64" spans="2:14" ht="10.5">
      <c r="B64" s="261"/>
      <c r="F64" s="44" t="s">
        <v>83</v>
      </c>
      <c r="H64" s="44" t="s">
        <v>84</v>
      </c>
      <c r="I64" s="29"/>
      <c r="J64" s="44" t="s">
        <v>85</v>
      </c>
      <c r="K64" s="29"/>
      <c r="L64" s="44" t="s">
        <v>86</v>
      </c>
      <c r="N64" s="13" t="s">
        <v>73</v>
      </c>
    </row>
    <row r="65" spans="2:14" s="50" customFormat="1" ht="10.5">
      <c r="B65" s="171"/>
      <c r="C65" s="62"/>
      <c r="D65" s="62"/>
      <c r="F65" s="63" t="s">
        <v>4</v>
      </c>
      <c r="H65" s="63" t="s">
        <v>4</v>
      </c>
      <c r="I65" s="59"/>
      <c r="J65" s="63" t="s">
        <v>4</v>
      </c>
      <c r="K65" s="59"/>
      <c r="L65" s="63" t="s">
        <v>4</v>
      </c>
      <c r="N65" s="63" t="s">
        <v>4</v>
      </c>
    </row>
    <row r="66" spans="2:14" s="50" customFormat="1" ht="12.75" customHeight="1">
      <c r="B66" s="171"/>
      <c r="C66" s="19" t="s">
        <v>218</v>
      </c>
      <c r="D66" s="19"/>
      <c r="E66"/>
      <c r="F66" s="13"/>
      <c r="G66"/>
      <c r="H66" s="13"/>
      <c r="I66" s="29"/>
      <c r="J66" s="13"/>
      <c r="K66" s="29"/>
      <c r="L66" s="13"/>
      <c r="M66"/>
      <c r="N66" s="13"/>
    </row>
    <row r="67" spans="2:14" s="50" customFormat="1" ht="10.5">
      <c r="B67" s="171"/>
      <c r="C67" s="19" t="s">
        <v>76</v>
      </c>
      <c r="D67" s="19"/>
      <c r="E67"/>
      <c r="F67" s="13"/>
      <c r="G67"/>
      <c r="H67" s="13"/>
      <c r="I67" s="29"/>
      <c r="J67" s="13"/>
      <c r="K67" s="29"/>
      <c r="L67" s="13"/>
      <c r="M67"/>
      <c r="N67" s="13"/>
    </row>
    <row r="68" spans="2:24" s="50" customFormat="1" ht="10.5">
      <c r="B68" s="171"/>
      <c r="C68" t="s">
        <v>77</v>
      </c>
      <c r="D68"/>
      <c r="E68"/>
      <c r="F68" s="45">
        <v>60664</v>
      </c>
      <c r="G68" s="45"/>
      <c r="H68" s="45">
        <v>7649</v>
      </c>
      <c r="I68" s="45"/>
      <c r="J68" s="45">
        <v>11776</v>
      </c>
      <c r="K68" s="45"/>
      <c r="L68" s="45">
        <v>7918</v>
      </c>
      <c r="M68"/>
      <c r="N68" s="45">
        <v>88007</v>
      </c>
      <c r="P68" s="332"/>
      <c r="Q68" s="332"/>
      <c r="R68" s="332"/>
      <c r="S68" s="332"/>
      <c r="T68" s="332"/>
      <c r="U68" s="332"/>
      <c r="V68" s="332"/>
      <c r="W68" s="157"/>
      <c r="X68" s="332"/>
    </row>
    <row r="69" spans="2:24" s="50" customFormat="1" ht="10.5">
      <c r="B69" s="171"/>
      <c r="C69" t="s">
        <v>78</v>
      </c>
      <c r="D69"/>
      <c r="E69"/>
      <c r="F69" s="45">
        <v>-5705</v>
      </c>
      <c r="G69" s="45"/>
      <c r="H69" s="45">
        <v>-2732</v>
      </c>
      <c r="I69" s="45"/>
      <c r="J69" s="45">
        <v>-180</v>
      </c>
      <c r="K69" s="45"/>
      <c r="L69" s="45">
        <v>-2447</v>
      </c>
      <c r="M69"/>
      <c r="N69" s="48">
        <v>-11064</v>
      </c>
      <c r="P69" s="332"/>
      <c r="Q69" s="332"/>
      <c r="R69" s="332"/>
      <c r="S69" s="332"/>
      <c r="T69" s="332"/>
      <c r="U69" s="332"/>
      <c r="V69" s="332"/>
      <c r="W69" s="157"/>
      <c r="X69" s="264"/>
    </row>
    <row r="70" spans="2:24" s="50" customFormat="1" ht="11.25" thickBot="1">
      <c r="B70" s="171"/>
      <c r="C70" t="s">
        <v>79</v>
      </c>
      <c r="D70"/>
      <c r="E70"/>
      <c r="F70" s="131">
        <v>54959</v>
      </c>
      <c r="G70" s="25"/>
      <c r="H70" s="131">
        <v>4917</v>
      </c>
      <c r="I70" s="24"/>
      <c r="J70" s="131">
        <v>11596</v>
      </c>
      <c r="K70" s="24"/>
      <c r="L70" s="131">
        <v>5471</v>
      </c>
      <c r="M70"/>
      <c r="N70" s="49">
        <v>76943</v>
      </c>
      <c r="P70" s="286"/>
      <c r="Q70" s="302"/>
      <c r="R70" s="286"/>
      <c r="S70" s="333"/>
      <c r="T70" s="286"/>
      <c r="U70" s="333"/>
      <c r="V70" s="286"/>
      <c r="W70" s="157"/>
      <c r="X70" s="264"/>
    </row>
    <row r="71" spans="2:24" s="142" customFormat="1" ht="8.25" customHeight="1" thickTop="1">
      <c r="B71" s="172"/>
      <c r="F71" s="202"/>
      <c r="G71" s="202"/>
      <c r="H71" s="202"/>
      <c r="I71" s="205"/>
      <c r="J71" s="202"/>
      <c r="K71" s="205"/>
      <c r="L71" s="202"/>
      <c r="N71" s="144">
        <v>76943</v>
      </c>
      <c r="P71" s="334"/>
      <c r="Q71" s="334"/>
      <c r="R71" s="334"/>
      <c r="S71" s="335"/>
      <c r="T71" s="334"/>
      <c r="U71" s="335"/>
      <c r="V71" s="334"/>
      <c r="W71" s="145"/>
      <c r="X71" s="147"/>
    </row>
    <row r="72" spans="2:24" s="50" customFormat="1" ht="10.5">
      <c r="B72" s="171"/>
      <c r="C72" s="19" t="s">
        <v>80</v>
      </c>
      <c r="D72" s="19"/>
      <c r="E72"/>
      <c r="F72" s="25"/>
      <c r="G72" s="25"/>
      <c r="H72" s="25"/>
      <c r="I72" s="24"/>
      <c r="J72" s="25"/>
      <c r="K72" s="24"/>
      <c r="L72" s="25"/>
      <c r="M72"/>
      <c r="N72"/>
      <c r="P72" s="302"/>
      <c r="Q72" s="302"/>
      <c r="R72" s="302"/>
      <c r="S72" s="333"/>
      <c r="T72" s="302"/>
      <c r="U72" s="333"/>
      <c r="V72" s="302"/>
      <c r="W72" s="157"/>
      <c r="X72" s="157"/>
    </row>
    <row r="73" spans="2:24" s="50" customFormat="1" ht="10.5">
      <c r="B73" s="171"/>
      <c r="C73" t="s">
        <v>81</v>
      </c>
      <c r="D73"/>
      <c r="E73"/>
      <c r="F73" s="45">
        <v>28201</v>
      </c>
      <c r="G73" s="25"/>
      <c r="H73" s="45">
        <v>-254</v>
      </c>
      <c r="I73" s="25"/>
      <c r="J73" s="45">
        <v>696</v>
      </c>
      <c r="K73" s="24"/>
      <c r="L73" s="45">
        <v>4434</v>
      </c>
      <c r="M73"/>
      <c r="N73" s="48">
        <v>33077</v>
      </c>
      <c r="P73" s="332"/>
      <c r="Q73" s="302"/>
      <c r="R73" s="332"/>
      <c r="S73" s="302"/>
      <c r="T73" s="332"/>
      <c r="U73" s="333"/>
      <c r="V73" s="332"/>
      <c r="W73" s="157"/>
      <c r="X73" s="264"/>
    </row>
    <row r="74" spans="2:24" s="50" customFormat="1" ht="10.5">
      <c r="B74" s="171"/>
      <c r="C74" t="s">
        <v>82</v>
      </c>
      <c r="D74"/>
      <c r="E74"/>
      <c r="F74" s="177"/>
      <c r="G74" s="25"/>
      <c r="H74" s="177"/>
      <c r="I74" s="24"/>
      <c r="J74" s="177"/>
      <c r="K74" s="24"/>
      <c r="L74" s="177"/>
      <c r="M74"/>
      <c r="N74" s="45"/>
      <c r="P74" s="336"/>
      <c r="Q74" s="302"/>
      <c r="R74" s="336"/>
      <c r="S74" s="333"/>
      <c r="T74" s="336"/>
      <c r="U74" s="333"/>
      <c r="V74" s="336"/>
      <c r="W74" s="157"/>
      <c r="X74" s="332"/>
    </row>
    <row r="75" spans="2:24" s="50" customFormat="1" ht="11.25" thickBot="1">
      <c r="B75" s="171"/>
      <c r="C75" t="s">
        <v>171</v>
      </c>
      <c r="D75"/>
      <c r="E75"/>
      <c r="F75" s="134"/>
      <c r="G75" s="25"/>
      <c r="H75" s="134"/>
      <c r="I75" s="24"/>
      <c r="J75" s="134"/>
      <c r="K75" s="24"/>
      <c r="L75" s="134"/>
      <c r="M75"/>
      <c r="N75" s="49">
        <v>33077</v>
      </c>
      <c r="P75" s="337"/>
      <c r="Q75" s="302"/>
      <c r="R75" s="337"/>
      <c r="S75" s="333"/>
      <c r="T75" s="337"/>
      <c r="U75" s="333"/>
      <c r="V75" s="337"/>
      <c r="W75" s="157"/>
      <c r="X75" s="264"/>
    </row>
    <row r="76" spans="2:24" s="50" customFormat="1" ht="11.25" thickTop="1">
      <c r="B76" s="171"/>
      <c r="C76"/>
      <c r="D76"/>
      <c r="E76"/>
      <c r="F76" s="25"/>
      <c r="G76" s="25"/>
      <c r="H76" s="24"/>
      <c r="I76" s="24"/>
      <c r="J76" s="24"/>
      <c r="K76" s="24"/>
      <c r="L76" s="24"/>
      <c r="M76"/>
      <c r="N76" s="144">
        <v>33077</v>
      </c>
      <c r="P76" s="215"/>
      <c r="Q76" s="215"/>
      <c r="R76" s="215"/>
      <c r="S76" s="215"/>
      <c r="T76" s="215"/>
      <c r="U76" s="215"/>
      <c r="V76" s="215"/>
      <c r="W76" s="215"/>
      <c r="X76" s="215"/>
    </row>
    <row r="77" spans="2:24" s="50" customFormat="1" ht="10.5">
      <c r="B77" s="171"/>
      <c r="C77" s="19" t="s">
        <v>221</v>
      </c>
      <c r="D77" s="19"/>
      <c r="E77"/>
      <c r="F77" s="13"/>
      <c r="G77"/>
      <c r="H77" s="13"/>
      <c r="I77" s="29"/>
      <c r="J77" s="13"/>
      <c r="K77" s="29"/>
      <c r="L77" s="13"/>
      <c r="M77"/>
      <c r="N77" s="13"/>
      <c r="P77" s="215"/>
      <c r="Q77" s="215"/>
      <c r="R77" s="215"/>
      <c r="S77" s="215"/>
      <c r="T77" s="215"/>
      <c r="U77" s="215"/>
      <c r="V77" s="215"/>
      <c r="W77" s="215"/>
      <c r="X77" s="215"/>
    </row>
    <row r="78" spans="2:24" s="50" customFormat="1" ht="10.5">
      <c r="B78" s="171"/>
      <c r="C78" s="19" t="s">
        <v>76</v>
      </c>
      <c r="D78" s="19"/>
      <c r="E78"/>
      <c r="F78" s="13"/>
      <c r="G78"/>
      <c r="H78" s="13"/>
      <c r="I78" s="29"/>
      <c r="J78" s="13"/>
      <c r="K78" s="29"/>
      <c r="L78" s="13"/>
      <c r="M78"/>
      <c r="N78" s="13"/>
      <c r="P78" s="215"/>
      <c r="Q78" s="215"/>
      <c r="R78" s="215"/>
      <c r="S78" s="215"/>
      <c r="T78" s="215"/>
      <c r="U78" s="215"/>
      <c r="V78" s="215"/>
      <c r="W78" s="215"/>
      <c r="X78" s="215"/>
    </row>
    <row r="79" spans="2:24" s="50" customFormat="1" ht="10.5">
      <c r="B79" s="171"/>
      <c r="C79" t="s">
        <v>77</v>
      </c>
      <c r="D79"/>
      <c r="E79"/>
      <c r="F79" s="45">
        <v>39710</v>
      </c>
      <c r="G79" s="45"/>
      <c r="H79" s="45">
        <v>7949</v>
      </c>
      <c r="I79" s="45"/>
      <c r="J79" s="45">
        <v>8818</v>
      </c>
      <c r="K79" s="45"/>
      <c r="L79" s="45">
        <v>5756</v>
      </c>
      <c r="M79"/>
      <c r="N79" s="45">
        <v>62233</v>
      </c>
      <c r="P79" s="336"/>
      <c r="Q79" s="336"/>
      <c r="R79" s="336"/>
      <c r="S79" s="336"/>
      <c r="T79" s="336"/>
      <c r="U79" s="336"/>
      <c r="V79" s="336"/>
      <c r="W79" s="338"/>
      <c r="X79" s="336"/>
    </row>
    <row r="80" spans="2:24" s="50" customFormat="1" ht="10.5">
      <c r="B80" s="171"/>
      <c r="C80" t="s">
        <v>78</v>
      </c>
      <c r="D80"/>
      <c r="E80"/>
      <c r="F80" s="45">
        <v>-4512</v>
      </c>
      <c r="G80" s="45"/>
      <c r="H80" s="45">
        <v>0</v>
      </c>
      <c r="I80" s="45"/>
      <c r="J80" s="45">
        <v>0</v>
      </c>
      <c r="K80" s="45"/>
      <c r="L80" s="45">
        <v>-2221</v>
      </c>
      <c r="M80"/>
      <c r="N80" s="45">
        <v>-6733</v>
      </c>
      <c r="P80" s="336"/>
      <c r="Q80" s="336"/>
      <c r="R80" s="339"/>
      <c r="S80" s="336"/>
      <c r="T80" s="339"/>
      <c r="U80" s="336"/>
      <c r="V80" s="340"/>
      <c r="W80" s="338"/>
      <c r="X80" s="341"/>
    </row>
    <row r="81" spans="2:24" s="50" customFormat="1" ht="11.25" thickBot="1">
      <c r="B81" s="171"/>
      <c r="C81" t="s">
        <v>79</v>
      </c>
      <c r="D81"/>
      <c r="E81"/>
      <c r="F81" s="131">
        <v>35198</v>
      </c>
      <c r="G81" s="25"/>
      <c r="H81" s="131">
        <v>7949</v>
      </c>
      <c r="I81" s="24"/>
      <c r="J81" s="131">
        <v>8818</v>
      </c>
      <c r="K81" s="24"/>
      <c r="L81" s="131">
        <v>3535</v>
      </c>
      <c r="M81"/>
      <c r="N81" s="131">
        <v>55500</v>
      </c>
      <c r="P81" s="209"/>
      <c r="Q81" s="338"/>
      <c r="R81" s="209"/>
      <c r="S81" s="342"/>
      <c r="T81" s="209"/>
      <c r="U81" s="342"/>
      <c r="V81" s="209"/>
      <c r="W81" s="338"/>
      <c r="X81" s="341"/>
    </row>
    <row r="82" spans="2:24" s="50" customFormat="1" ht="11.25" thickTop="1">
      <c r="B82" s="171"/>
      <c r="C82" s="142"/>
      <c r="D82" s="142"/>
      <c r="E82" s="142"/>
      <c r="F82" s="202"/>
      <c r="G82" s="202"/>
      <c r="H82" s="202"/>
      <c r="I82" s="205"/>
      <c r="J82" s="202"/>
      <c r="K82" s="205"/>
      <c r="L82" s="202"/>
      <c r="M82" s="142"/>
      <c r="N82" s="144"/>
      <c r="P82" s="338"/>
      <c r="Q82" s="338"/>
      <c r="R82" s="338"/>
      <c r="S82" s="342"/>
      <c r="T82" s="338"/>
      <c r="U82" s="342"/>
      <c r="V82" s="338"/>
      <c r="W82" s="338"/>
      <c r="X82" s="339"/>
    </row>
    <row r="83" spans="2:24" s="50" customFormat="1" ht="10.5">
      <c r="B83" s="171"/>
      <c r="C83" s="19" t="s">
        <v>80</v>
      </c>
      <c r="D83" s="19"/>
      <c r="E83"/>
      <c r="F83" s="25"/>
      <c r="G83" s="25"/>
      <c r="H83" s="25"/>
      <c r="I83" s="24"/>
      <c r="J83" s="25"/>
      <c r="K83" s="24"/>
      <c r="L83" s="25"/>
      <c r="M83"/>
      <c r="N83"/>
      <c r="P83" s="338"/>
      <c r="Q83" s="338"/>
      <c r="R83" s="338"/>
      <c r="S83" s="342"/>
      <c r="T83" s="338"/>
      <c r="U83" s="342"/>
      <c r="V83" s="209"/>
      <c r="W83" s="338"/>
      <c r="X83" s="338"/>
    </row>
    <row r="84" spans="2:24" s="50" customFormat="1" ht="10.5">
      <c r="B84" s="171"/>
      <c r="C84" t="s">
        <v>81</v>
      </c>
      <c r="D84"/>
      <c r="E84"/>
      <c r="F84" s="45">
        <v>12446</v>
      </c>
      <c r="G84" s="25"/>
      <c r="H84" s="45">
        <v>-706</v>
      </c>
      <c r="I84" s="25"/>
      <c r="J84" s="45">
        <v>608</v>
      </c>
      <c r="K84" s="24"/>
      <c r="L84" s="45">
        <v>2394</v>
      </c>
      <c r="M84"/>
      <c r="N84" s="48">
        <v>14742</v>
      </c>
      <c r="P84" s="336"/>
      <c r="Q84" s="338"/>
      <c r="R84" s="336"/>
      <c r="S84" s="342"/>
      <c r="T84" s="336"/>
      <c r="U84" s="342"/>
      <c r="V84" s="336"/>
      <c r="W84" s="338"/>
      <c r="X84" s="209"/>
    </row>
    <row r="85" spans="2:24" s="50" customFormat="1" ht="10.5">
      <c r="B85" s="171"/>
      <c r="C85" t="s">
        <v>82</v>
      </c>
      <c r="D85"/>
      <c r="E85"/>
      <c r="F85" s="177"/>
      <c r="G85" s="25"/>
      <c r="H85" s="177"/>
      <c r="I85" s="24"/>
      <c r="J85" s="177"/>
      <c r="K85" s="24"/>
      <c r="L85" s="177"/>
      <c r="M85"/>
      <c r="N85" s="45">
        <v>0</v>
      </c>
      <c r="P85" s="338"/>
      <c r="Q85" s="338"/>
      <c r="R85" s="342"/>
      <c r="S85" s="342"/>
      <c r="T85" s="342"/>
      <c r="U85" s="342"/>
      <c r="V85" s="342"/>
      <c r="W85" s="338"/>
      <c r="X85" s="209"/>
    </row>
    <row r="86" spans="2:24" s="50" customFormat="1" ht="11.25" thickBot="1">
      <c r="B86" s="171"/>
      <c r="C86" t="s">
        <v>74</v>
      </c>
      <c r="D86"/>
      <c r="E86"/>
      <c r="F86" s="134"/>
      <c r="G86" s="25"/>
      <c r="H86" s="134"/>
      <c r="I86" s="24"/>
      <c r="J86" s="134"/>
      <c r="K86" s="24"/>
      <c r="L86" s="134"/>
      <c r="M86"/>
      <c r="N86" s="131">
        <v>14742</v>
      </c>
      <c r="P86" s="332"/>
      <c r="Q86" s="332"/>
      <c r="R86" s="332"/>
      <c r="S86" s="332"/>
      <c r="T86" s="332"/>
      <c r="U86" s="332"/>
      <c r="V86" s="332"/>
      <c r="W86" s="338"/>
      <c r="X86" s="209"/>
    </row>
    <row r="87" spans="2:24" s="50" customFormat="1" ht="11.25" thickTop="1">
      <c r="B87" s="171"/>
      <c r="C87" s="25"/>
      <c r="D87" s="25"/>
      <c r="E87" s="130"/>
      <c r="F87" s="25"/>
      <c r="G87" s="25"/>
      <c r="H87" s="179"/>
      <c r="I87" s="24"/>
      <c r="J87" s="179"/>
      <c r="K87" s="24"/>
      <c r="L87" s="179"/>
      <c r="M87" s="25"/>
      <c r="N87" s="144">
        <v>14742</v>
      </c>
      <c r="P87" s="332"/>
      <c r="Q87" s="332"/>
      <c r="R87" s="332"/>
      <c r="S87" s="332"/>
      <c r="T87" s="332"/>
      <c r="U87" s="332"/>
      <c r="V87" s="332"/>
      <c r="W87" s="338"/>
      <c r="X87" s="209"/>
    </row>
    <row r="88" spans="2:24" s="50" customFormat="1" ht="10.5">
      <c r="B88" s="171"/>
      <c r="C88" s="19" t="s">
        <v>219</v>
      </c>
      <c r="D88" s="19"/>
      <c r="E88"/>
      <c r="F88" s="13"/>
      <c r="G88"/>
      <c r="H88" s="13"/>
      <c r="I88" s="29"/>
      <c r="J88" s="13"/>
      <c r="K88" s="29"/>
      <c r="L88" s="13"/>
      <c r="M88"/>
      <c r="N88" s="13"/>
      <c r="P88" s="332"/>
      <c r="Q88" s="332"/>
      <c r="R88" s="332"/>
      <c r="S88" s="332"/>
      <c r="T88" s="332"/>
      <c r="U88" s="332"/>
      <c r="V88" s="332"/>
      <c r="W88" s="338"/>
      <c r="X88" s="209"/>
    </row>
    <row r="89" spans="2:24" s="50" customFormat="1" ht="10.5">
      <c r="B89" s="171"/>
      <c r="C89" s="19" t="s">
        <v>76</v>
      </c>
      <c r="D89" s="19"/>
      <c r="E89"/>
      <c r="F89" s="13"/>
      <c r="G89"/>
      <c r="H89" s="13"/>
      <c r="I89" s="29"/>
      <c r="J89" s="13"/>
      <c r="K89" s="29"/>
      <c r="L89" s="13"/>
      <c r="M89"/>
      <c r="N89" s="13"/>
      <c r="P89" s="332"/>
      <c r="Q89" s="332"/>
      <c r="R89" s="332"/>
      <c r="S89" s="332"/>
      <c r="T89" s="332"/>
      <c r="U89" s="332"/>
      <c r="V89" s="332"/>
      <c r="W89" s="338"/>
      <c r="X89" s="209"/>
    </row>
    <row r="90" spans="2:24" s="50" customFormat="1" ht="10.5">
      <c r="B90" s="171"/>
      <c r="C90" t="s">
        <v>77</v>
      </c>
      <c r="D90"/>
      <c r="E90"/>
      <c r="F90" s="45">
        <v>112163</v>
      </c>
      <c r="G90" s="45"/>
      <c r="H90" s="45">
        <v>24245</v>
      </c>
      <c r="I90" s="45"/>
      <c r="J90" s="45">
        <v>32011</v>
      </c>
      <c r="K90" s="45"/>
      <c r="L90" s="45">
        <v>15118</v>
      </c>
      <c r="M90"/>
      <c r="N90" s="45">
        <v>183537</v>
      </c>
      <c r="P90" s="332"/>
      <c r="Q90" s="332"/>
      <c r="R90" s="332"/>
      <c r="S90" s="332"/>
      <c r="T90" s="332"/>
      <c r="U90" s="332"/>
      <c r="V90" s="332"/>
      <c r="W90" s="338"/>
      <c r="X90" s="209"/>
    </row>
    <row r="91" spans="2:24" s="50" customFormat="1" ht="10.5">
      <c r="B91" s="171"/>
      <c r="C91" t="s">
        <v>78</v>
      </c>
      <c r="D91"/>
      <c r="E91"/>
      <c r="F91" s="45">
        <v>-10288</v>
      </c>
      <c r="G91" s="45"/>
      <c r="H91" s="45">
        <v>-9216</v>
      </c>
      <c r="I91" s="45"/>
      <c r="J91" s="45">
        <v>-540</v>
      </c>
      <c r="K91" s="45"/>
      <c r="L91" s="45">
        <v>-5770</v>
      </c>
      <c r="M91"/>
      <c r="N91" s="48">
        <v>-25814</v>
      </c>
      <c r="P91" s="332"/>
      <c r="Q91" s="332"/>
      <c r="R91" s="332"/>
      <c r="S91" s="332"/>
      <c r="T91" s="332"/>
      <c r="U91" s="332"/>
      <c r="V91" s="332"/>
      <c r="W91" s="338"/>
      <c r="X91" s="209"/>
    </row>
    <row r="92" spans="2:24" s="50" customFormat="1" ht="11.25" thickBot="1">
      <c r="B92" s="171"/>
      <c r="C92" t="s">
        <v>79</v>
      </c>
      <c r="D92"/>
      <c r="E92"/>
      <c r="F92" s="131">
        <v>101875</v>
      </c>
      <c r="G92" s="25"/>
      <c r="H92" s="131">
        <v>15029</v>
      </c>
      <c r="I92" s="24"/>
      <c r="J92" s="131">
        <v>31471</v>
      </c>
      <c r="K92" s="24"/>
      <c r="L92" s="131">
        <v>9348</v>
      </c>
      <c r="M92"/>
      <c r="N92" s="49">
        <v>157723</v>
      </c>
      <c r="P92" s="332"/>
      <c r="Q92" s="332"/>
      <c r="R92" s="332"/>
      <c r="S92" s="332"/>
      <c r="T92" s="332"/>
      <c r="U92" s="332"/>
      <c r="V92" s="332"/>
      <c r="W92" s="338"/>
      <c r="X92" s="209"/>
    </row>
    <row r="93" spans="2:24" s="50" customFormat="1" ht="11.25" thickTop="1">
      <c r="B93" s="171"/>
      <c r="C93" s="142"/>
      <c r="D93" s="142"/>
      <c r="E93" s="142"/>
      <c r="F93" s="202"/>
      <c r="G93" s="202"/>
      <c r="H93" s="202"/>
      <c r="I93" s="205"/>
      <c r="J93" s="202"/>
      <c r="K93" s="205"/>
      <c r="L93" s="202"/>
      <c r="M93" s="142"/>
      <c r="N93" s="144">
        <v>157723</v>
      </c>
      <c r="P93" s="332"/>
      <c r="Q93" s="332"/>
      <c r="R93" s="332"/>
      <c r="S93" s="332"/>
      <c r="T93" s="332"/>
      <c r="U93" s="332"/>
      <c r="V93" s="332"/>
      <c r="W93" s="338"/>
      <c r="X93" s="209"/>
    </row>
    <row r="94" spans="2:24" s="50" customFormat="1" ht="10.5">
      <c r="B94" s="171"/>
      <c r="C94" s="19" t="s">
        <v>80</v>
      </c>
      <c r="D94" s="19"/>
      <c r="E94"/>
      <c r="F94" s="25"/>
      <c r="G94" s="25"/>
      <c r="H94" s="25"/>
      <c r="I94" s="24"/>
      <c r="J94" s="25"/>
      <c r="K94" s="24"/>
      <c r="L94" s="25"/>
      <c r="M94"/>
      <c r="N94"/>
      <c r="P94" s="332"/>
      <c r="Q94" s="332"/>
      <c r="R94" s="332"/>
      <c r="S94" s="332"/>
      <c r="T94" s="332"/>
      <c r="U94" s="332"/>
      <c r="V94" s="332"/>
      <c r="W94" s="338"/>
      <c r="X94" s="209"/>
    </row>
    <row r="95" spans="2:24" s="50" customFormat="1" ht="10.5">
      <c r="B95" s="171"/>
      <c r="C95" t="s">
        <v>81</v>
      </c>
      <c r="D95"/>
      <c r="E95"/>
      <c r="F95" s="45">
        <v>34007</v>
      </c>
      <c r="G95" s="25"/>
      <c r="H95" s="45">
        <v>-769</v>
      </c>
      <c r="I95" s="25"/>
      <c r="J95" s="45">
        <v>2307</v>
      </c>
      <c r="K95" s="24"/>
      <c r="L95" s="45">
        <v>4028</v>
      </c>
      <c r="M95"/>
      <c r="N95" s="48">
        <v>39573</v>
      </c>
      <c r="P95" s="332"/>
      <c r="Q95" s="332"/>
      <c r="R95" s="332"/>
      <c r="S95" s="332"/>
      <c r="T95" s="332"/>
      <c r="U95" s="332"/>
      <c r="V95" s="332"/>
      <c r="W95" s="338"/>
      <c r="X95" s="209"/>
    </row>
    <row r="96" spans="2:24" s="50" customFormat="1" ht="10.5">
      <c r="B96" s="171"/>
      <c r="C96" t="s">
        <v>82</v>
      </c>
      <c r="D96"/>
      <c r="E96"/>
      <c r="F96" s="177"/>
      <c r="G96" s="25"/>
      <c r="H96" s="177"/>
      <c r="I96" s="24"/>
      <c r="J96" s="177"/>
      <c r="K96" s="24"/>
      <c r="L96" s="177"/>
      <c r="M96"/>
      <c r="N96" s="45">
        <v>0</v>
      </c>
      <c r="P96" s="332"/>
      <c r="Q96" s="332"/>
      <c r="R96" s="332"/>
      <c r="S96" s="332"/>
      <c r="T96" s="332"/>
      <c r="U96" s="332"/>
      <c r="V96" s="332"/>
      <c r="W96" s="338"/>
      <c r="X96" s="209"/>
    </row>
    <row r="97" spans="2:24" s="50" customFormat="1" ht="11.25" thickBot="1">
      <c r="B97" s="171"/>
      <c r="C97" t="s">
        <v>171</v>
      </c>
      <c r="D97"/>
      <c r="E97"/>
      <c r="F97" s="134"/>
      <c r="G97" s="25"/>
      <c r="H97" s="134"/>
      <c r="I97" s="24"/>
      <c r="J97" s="134"/>
      <c r="K97" s="24"/>
      <c r="L97" s="134"/>
      <c r="M97"/>
      <c r="N97" s="49">
        <v>39573</v>
      </c>
      <c r="P97" s="332"/>
      <c r="Q97" s="332"/>
      <c r="R97" s="332"/>
      <c r="S97" s="332"/>
      <c r="T97" s="332"/>
      <c r="U97" s="332"/>
      <c r="V97" s="332"/>
      <c r="W97" s="338"/>
      <c r="X97" s="209"/>
    </row>
    <row r="98" spans="2:24" s="50" customFormat="1" ht="11.25" thickTop="1">
      <c r="B98" s="171"/>
      <c r="C98"/>
      <c r="D98"/>
      <c r="E98"/>
      <c r="F98" s="25"/>
      <c r="G98" s="25"/>
      <c r="H98" s="24"/>
      <c r="I98" s="24"/>
      <c r="J98" s="24"/>
      <c r="K98" s="24"/>
      <c r="L98" s="24"/>
      <c r="M98"/>
      <c r="N98" s="144">
        <v>39573</v>
      </c>
      <c r="P98" s="332"/>
      <c r="Q98" s="332"/>
      <c r="R98" s="332"/>
      <c r="S98" s="332"/>
      <c r="T98" s="332"/>
      <c r="U98" s="332"/>
      <c r="V98" s="332"/>
      <c r="W98" s="338"/>
      <c r="X98" s="209"/>
    </row>
    <row r="99" spans="2:24" s="50" customFormat="1" ht="10.5">
      <c r="B99" s="171"/>
      <c r="C99" s="19" t="s">
        <v>220</v>
      </c>
      <c r="D99" s="19"/>
      <c r="E99"/>
      <c r="F99" s="13"/>
      <c r="G99"/>
      <c r="H99" s="13"/>
      <c r="I99" s="29"/>
      <c r="J99" s="13"/>
      <c r="K99" s="29"/>
      <c r="L99" s="13"/>
      <c r="M99"/>
      <c r="N99" s="13"/>
      <c r="P99" s="45"/>
      <c r="Q99" s="45"/>
      <c r="R99" s="45"/>
      <c r="S99" s="45"/>
      <c r="T99" s="45"/>
      <c r="U99" s="45"/>
      <c r="V99" s="45"/>
      <c r="W99" s="130"/>
      <c r="X99" s="209"/>
    </row>
    <row r="100" spans="2:24" s="50" customFormat="1" ht="10.5">
      <c r="B100" s="171"/>
      <c r="C100" s="19" t="s">
        <v>76</v>
      </c>
      <c r="D100" s="19"/>
      <c r="E100"/>
      <c r="F100" s="13"/>
      <c r="G100"/>
      <c r="H100" s="13"/>
      <c r="I100" s="29"/>
      <c r="J100" s="13"/>
      <c r="K100" s="29"/>
      <c r="L100" s="13"/>
      <c r="M100"/>
      <c r="N100" s="13"/>
      <c r="P100" s="45"/>
      <c r="Q100" s="45"/>
      <c r="R100" s="45"/>
      <c r="S100" s="45"/>
      <c r="T100" s="45"/>
      <c r="U100" s="45"/>
      <c r="V100" s="45"/>
      <c r="W100" s="130"/>
      <c r="X100" s="209"/>
    </row>
    <row r="101" spans="2:24" s="50" customFormat="1" ht="10.5">
      <c r="B101" s="171"/>
      <c r="C101" t="s">
        <v>77</v>
      </c>
      <c r="D101"/>
      <c r="E101"/>
      <c r="F101" s="45">
        <v>81769</v>
      </c>
      <c r="G101" s="45"/>
      <c r="H101" s="45">
        <v>20812</v>
      </c>
      <c r="I101" s="45"/>
      <c r="J101" s="45">
        <v>22864</v>
      </c>
      <c r="K101" s="45"/>
      <c r="L101" s="45">
        <v>12783</v>
      </c>
      <c r="M101"/>
      <c r="N101" s="45">
        <v>138228</v>
      </c>
      <c r="P101" s="45"/>
      <c r="Q101" s="45"/>
      <c r="R101" s="45"/>
      <c r="S101" s="45"/>
      <c r="T101" s="45"/>
      <c r="U101" s="45"/>
      <c r="V101" s="45"/>
      <c r="W101" s="130"/>
      <c r="X101" s="209"/>
    </row>
    <row r="102" spans="2:24" s="50" customFormat="1" ht="10.5">
      <c r="B102" s="171"/>
      <c r="C102" t="s">
        <v>78</v>
      </c>
      <c r="D102"/>
      <c r="E102"/>
      <c r="F102" s="45">
        <v>-7257</v>
      </c>
      <c r="G102" s="45"/>
      <c r="H102" s="45">
        <v>0</v>
      </c>
      <c r="I102" s="45"/>
      <c r="J102" s="45">
        <v>0</v>
      </c>
      <c r="K102" s="45"/>
      <c r="L102" s="45">
        <v>-4949</v>
      </c>
      <c r="M102"/>
      <c r="N102" s="45">
        <v>-12206</v>
      </c>
      <c r="P102" s="45"/>
      <c r="Q102" s="45"/>
      <c r="R102" s="45"/>
      <c r="S102" s="45"/>
      <c r="T102" s="45"/>
      <c r="U102" s="45"/>
      <c r="V102" s="45"/>
      <c r="W102" s="130"/>
      <c r="X102" s="209"/>
    </row>
    <row r="103" spans="2:24" s="50" customFormat="1" ht="11.25" thickBot="1">
      <c r="B103" s="171"/>
      <c r="C103" t="s">
        <v>79</v>
      </c>
      <c r="D103"/>
      <c r="E103"/>
      <c r="F103" s="131">
        <v>74512</v>
      </c>
      <c r="G103" s="25"/>
      <c r="H103" s="131">
        <v>20812</v>
      </c>
      <c r="I103" s="24"/>
      <c r="J103" s="131">
        <v>22864</v>
      </c>
      <c r="K103" s="24"/>
      <c r="L103" s="131">
        <v>7834</v>
      </c>
      <c r="M103"/>
      <c r="N103" s="131">
        <v>126022</v>
      </c>
      <c r="P103" s="45"/>
      <c r="Q103" s="45"/>
      <c r="R103" s="45"/>
      <c r="S103" s="45"/>
      <c r="T103" s="45"/>
      <c r="U103" s="45"/>
      <c r="V103" s="45"/>
      <c r="W103" s="130"/>
      <c r="X103" s="209"/>
    </row>
    <row r="104" spans="2:24" s="50" customFormat="1" ht="11.25" thickTop="1">
      <c r="B104" s="171"/>
      <c r="C104" s="142"/>
      <c r="D104" s="142"/>
      <c r="E104" s="142"/>
      <c r="F104" s="202"/>
      <c r="G104" s="202"/>
      <c r="H104" s="202"/>
      <c r="I104" s="205"/>
      <c r="J104" s="202"/>
      <c r="K104" s="205"/>
      <c r="L104" s="202"/>
      <c r="M104" s="142"/>
      <c r="N104" s="144"/>
      <c r="P104" s="45"/>
      <c r="Q104" s="45"/>
      <c r="R104" s="45"/>
      <c r="S104" s="45"/>
      <c r="T104" s="45"/>
      <c r="U104" s="45"/>
      <c r="V104" s="45"/>
      <c r="W104" s="130"/>
      <c r="X104" s="209"/>
    </row>
    <row r="105" spans="2:22" s="50" customFormat="1" ht="10.5">
      <c r="B105" s="171"/>
      <c r="C105" s="19" t="s">
        <v>80</v>
      </c>
      <c r="D105" s="19"/>
      <c r="E105"/>
      <c r="F105" s="25"/>
      <c r="G105" s="25"/>
      <c r="H105" s="25"/>
      <c r="I105" s="24"/>
      <c r="J105" s="25"/>
      <c r="K105" s="24"/>
      <c r="L105" s="25"/>
      <c r="M105"/>
      <c r="N105"/>
      <c r="P105" s="45"/>
      <c r="Q105" s="45"/>
      <c r="R105" s="45"/>
      <c r="S105" s="45"/>
      <c r="T105" s="45"/>
      <c r="U105" s="45"/>
      <c r="V105" s="45"/>
    </row>
    <row r="106" spans="2:22" s="50" customFormat="1" ht="10.5">
      <c r="B106" s="171"/>
      <c r="C106" t="s">
        <v>81</v>
      </c>
      <c r="D106"/>
      <c r="E106"/>
      <c r="F106" s="45">
        <v>11507</v>
      </c>
      <c r="G106" s="25"/>
      <c r="H106" s="45">
        <v>-2257</v>
      </c>
      <c r="I106" s="25"/>
      <c r="J106" s="45">
        <v>819</v>
      </c>
      <c r="K106" s="24"/>
      <c r="L106" s="45">
        <v>1741</v>
      </c>
      <c r="M106"/>
      <c r="N106" s="45">
        <v>11810</v>
      </c>
      <c r="P106" s="45"/>
      <c r="Q106" s="45"/>
      <c r="R106" s="45"/>
      <c r="S106" s="45"/>
      <c r="T106" s="45"/>
      <c r="U106" s="45"/>
      <c r="V106" s="45"/>
    </row>
    <row r="107" spans="2:22" s="50" customFormat="1" ht="10.5">
      <c r="B107" s="171"/>
      <c r="C107" t="s">
        <v>82</v>
      </c>
      <c r="D107"/>
      <c r="E107"/>
      <c r="F107" s="177"/>
      <c r="G107" s="25"/>
      <c r="H107" s="177"/>
      <c r="I107" s="24"/>
      <c r="J107" s="177"/>
      <c r="K107" s="24"/>
      <c r="L107" s="177"/>
      <c r="M107"/>
      <c r="N107" s="45">
        <v>0</v>
      </c>
      <c r="P107" s="45"/>
      <c r="Q107" s="45"/>
      <c r="R107" s="45"/>
      <c r="S107" s="45"/>
      <c r="T107" s="45"/>
      <c r="U107" s="45"/>
      <c r="V107" s="45"/>
    </row>
    <row r="108" spans="2:22" s="50" customFormat="1" ht="11.25" thickBot="1">
      <c r="B108" s="171"/>
      <c r="C108" s="25" t="s">
        <v>74</v>
      </c>
      <c r="D108"/>
      <c r="E108"/>
      <c r="F108" s="134"/>
      <c r="G108" s="25"/>
      <c r="H108" s="134"/>
      <c r="I108" s="24"/>
      <c r="J108" s="134"/>
      <c r="K108" s="24"/>
      <c r="L108" s="134"/>
      <c r="M108"/>
      <c r="N108" s="131">
        <v>11810</v>
      </c>
      <c r="P108" s="45"/>
      <c r="Q108" s="45"/>
      <c r="R108" s="45"/>
      <c r="S108" s="45"/>
      <c r="T108" s="45"/>
      <c r="U108" s="45"/>
      <c r="V108" s="45"/>
    </row>
    <row r="109" spans="2:25" s="142" customFormat="1" ht="14.25" customHeight="1" thickTop="1">
      <c r="B109" s="172"/>
      <c r="C109" s="146"/>
      <c r="D109" s="146"/>
      <c r="F109" s="141"/>
      <c r="H109" s="141"/>
      <c r="I109" s="143"/>
      <c r="J109" s="141"/>
      <c r="K109" s="143"/>
      <c r="L109" s="141"/>
      <c r="N109" s="144">
        <v>11810</v>
      </c>
      <c r="P109" s="145"/>
      <c r="Q109" s="147"/>
      <c r="R109" s="145"/>
      <c r="S109" s="145"/>
      <c r="T109" s="145"/>
      <c r="U109" s="145"/>
      <c r="V109" s="145"/>
      <c r="W109" s="145"/>
      <c r="X109" s="145"/>
      <c r="Y109" s="145"/>
    </row>
    <row r="110" spans="2:17" ht="24" customHeight="1">
      <c r="B110" s="261"/>
      <c r="C110" s="373" t="s">
        <v>96</v>
      </c>
      <c r="D110" s="373"/>
      <c r="E110" s="373"/>
      <c r="F110" s="373"/>
      <c r="G110" s="373"/>
      <c r="H110" s="373"/>
      <c r="I110" s="373"/>
      <c r="J110" s="373"/>
      <c r="K110" s="373"/>
      <c r="L110" s="373"/>
      <c r="M110" s="373"/>
      <c r="N110" s="373"/>
      <c r="P110" s="135"/>
      <c r="Q110" s="6"/>
    </row>
    <row r="111" spans="2:17" ht="10.5">
      <c r="B111" s="261"/>
      <c r="C111" s="22"/>
      <c r="D111" s="22"/>
      <c r="E111" s="22"/>
      <c r="F111" s="22"/>
      <c r="G111" s="22"/>
      <c r="H111" s="22"/>
      <c r="I111" s="22"/>
      <c r="J111" s="22"/>
      <c r="K111" s="22"/>
      <c r="L111" s="22"/>
      <c r="P111" s="135"/>
      <c r="Q111" s="6"/>
    </row>
    <row r="112" spans="2:17" ht="10.5">
      <c r="B112" s="261">
        <v>10</v>
      </c>
      <c r="C112" s="19" t="s">
        <v>88</v>
      </c>
      <c r="D112" s="51"/>
      <c r="H112" s="27"/>
      <c r="I112" s="27"/>
      <c r="J112" s="27"/>
      <c r="K112" s="27"/>
      <c r="L112" s="27"/>
      <c r="P112" s="135"/>
      <c r="Q112" s="6"/>
    </row>
    <row r="113" spans="2:17" ht="10.5">
      <c r="B113" s="261"/>
      <c r="C113" s="277"/>
      <c r="D113" s="277"/>
      <c r="E113" s="277"/>
      <c r="F113" s="277"/>
      <c r="G113" s="277"/>
      <c r="H113" s="277"/>
      <c r="I113" s="277"/>
      <c r="J113" s="277"/>
      <c r="K113" s="277"/>
      <c r="L113" s="277"/>
      <c r="P113" s="135"/>
      <c r="Q113" s="6"/>
    </row>
    <row r="114" spans="2:16" ht="10.5">
      <c r="B114" s="261"/>
      <c r="C114" s="19" t="s">
        <v>75</v>
      </c>
      <c r="D114" s="19"/>
      <c r="H114" s="27"/>
      <c r="I114" s="27"/>
      <c r="J114" s="27"/>
      <c r="K114" s="27"/>
      <c r="L114" s="27"/>
      <c r="P114" s="264"/>
    </row>
    <row r="115" spans="2:14" ht="24" customHeight="1">
      <c r="B115" s="261"/>
      <c r="C115" s="279" t="s">
        <v>109</v>
      </c>
      <c r="D115" s="279"/>
      <c r="E115" s="279"/>
      <c r="F115" s="279"/>
      <c r="G115" s="279"/>
      <c r="H115" s="279"/>
      <c r="I115" s="279"/>
      <c r="J115" s="279"/>
      <c r="K115" s="279"/>
      <c r="L115" s="279"/>
      <c r="M115" s="282"/>
      <c r="N115" s="282"/>
    </row>
    <row r="116" ht="10.5">
      <c r="B116" s="261"/>
    </row>
    <row r="117" ht="7.5" customHeight="1">
      <c r="B117" s="261"/>
    </row>
    <row r="118" spans="2:20" ht="10.5">
      <c r="B118" s="262">
        <v>11</v>
      </c>
      <c r="C118" s="273" t="s">
        <v>243</v>
      </c>
      <c r="D118" s="273"/>
      <c r="E118" s="273"/>
      <c r="F118" s="273"/>
      <c r="G118" s="273"/>
      <c r="H118" s="274"/>
      <c r="I118" s="274"/>
      <c r="J118" s="274"/>
      <c r="K118" s="274"/>
      <c r="L118" s="274"/>
      <c r="P118" s="6"/>
      <c r="Q118" s="6"/>
      <c r="R118" s="6"/>
      <c r="S118" s="6"/>
      <c r="T118" s="6"/>
    </row>
    <row r="119" spans="2:20" ht="27" customHeight="1">
      <c r="B119" s="261"/>
      <c r="C119" s="279" t="s">
        <v>241</v>
      </c>
      <c r="D119" s="279"/>
      <c r="E119" s="279"/>
      <c r="F119" s="279"/>
      <c r="G119" s="279"/>
      <c r="H119" s="279"/>
      <c r="I119" s="279"/>
      <c r="J119" s="279"/>
      <c r="K119" s="279"/>
      <c r="L119" s="279"/>
      <c r="M119" s="280"/>
      <c r="N119" s="280"/>
      <c r="Q119" s="6"/>
      <c r="R119" s="6"/>
      <c r="S119" s="6"/>
      <c r="T119" s="6"/>
    </row>
    <row r="120" spans="2:20" ht="10.5">
      <c r="B120" s="261"/>
      <c r="C120" s="118"/>
      <c r="D120" s="118"/>
      <c r="E120" s="119"/>
      <c r="F120" s="119"/>
      <c r="G120" s="119"/>
      <c r="H120" s="119"/>
      <c r="I120" s="119"/>
      <c r="J120" s="119"/>
      <c r="K120" s="120"/>
      <c r="L120" s="120"/>
      <c r="P120" s="6"/>
      <c r="Q120" s="6"/>
      <c r="R120" s="6"/>
      <c r="S120" s="6"/>
      <c r="T120" s="6"/>
    </row>
    <row r="121" spans="2:20" ht="6" customHeight="1">
      <c r="B121" s="261"/>
      <c r="C121" s="118"/>
      <c r="D121" s="118"/>
      <c r="E121" s="119"/>
      <c r="F121" s="119"/>
      <c r="G121" s="119"/>
      <c r="H121" s="119"/>
      <c r="I121" s="119"/>
      <c r="J121" s="119"/>
      <c r="K121" s="120"/>
      <c r="L121" s="120"/>
      <c r="P121" s="6"/>
      <c r="Q121" s="6"/>
      <c r="R121" s="6"/>
      <c r="S121" s="6"/>
      <c r="T121" s="6"/>
    </row>
    <row r="122" spans="2:20" ht="10.5">
      <c r="B122" s="262">
        <v>12</v>
      </c>
      <c r="C122" s="273" t="s">
        <v>58</v>
      </c>
      <c r="D122" s="273"/>
      <c r="E122" s="273"/>
      <c r="F122" s="273"/>
      <c r="G122" s="273"/>
      <c r="H122" s="274"/>
      <c r="I122" s="274"/>
      <c r="J122" s="274"/>
      <c r="K122" s="274"/>
      <c r="L122" s="274"/>
      <c r="P122" s="118"/>
      <c r="Q122" s="118"/>
      <c r="R122" s="118"/>
      <c r="S122" s="118"/>
      <c r="T122" s="118"/>
    </row>
    <row r="123" spans="2:20" ht="12" customHeight="1">
      <c r="B123" s="262"/>
      <c r="C123" s="279" t="s">
        <v>125</v>
      </c>
      <c r="D123" s="279"/>
      <c r="E123" s="279"/>
      <c r="F123" s="279"/>
      <c r="G123" s="279"/>
      <c r="H123" s="279"/>
      <c r="I123" s="279"/>
      <c r="J123" s="279"/>
      <c r="K123" s="279"/>
      <c r="L123" s="279"/>
      <c r="M123" s="361"/>
      <c r="N123" s="361"/>
      <c r="P123" s="118"/>
      <c r="Q123" s="119"/>
      <c r="R123" s="119"/>
      <c r="S123" s="119"/>
      <c r="T123" s="120"/>
    </row>
    <row r="124" spans="2:20" ht="12.75" customHeight="1">
      <c r="B124" s="262"/>
      <c r="E124" s="46"/>
      <c r="F124" s="46"/>
      <c r="G124" s="46"/>
      <c r="H124" s="46"/>
      <c r="I124" s="46"/>
      <c r="J124" s="46"/>
      <c r="K124" s="46"/>
      <c r="L124" s="46"/>
      <c r="P124" s="118"/>
      <c r="Q124" s="118"/>
      <c r="R124" s="119"/>
      <c r="S124" s="119"/>
      <c r="T124" s="120"/>
    </row>
    <row r="125" spans="2:20" ht="8.25" customHeight="1">
      <c r="B125" s="262"/>
      <c r="E125" s="46"/>
      <c r="F125" s="46"/>
      <c r="G125" s="46"/>
      <c r="H125" s="46"/>
      <c r="I125" s="46"/>
      <c r="J125" s="46"/>
      <c r="K125" s="46"/>
      <c r="L125" s="46"/>
      <c r="P125" s="118"/>
      <c r="Q125" s="118"/>
      <c r="R125" s="119"/>
      <c r="S125" s="119"/>
      <c r="T125" s="120"/>
    </row>
    <row r="126" spans="2:20" ht="10.5">
      <c r="B126" s="262">
        <v>13</v>
      </c>
      <c r="C126" s="273" t="s">
        <v>87</v>
      </c>
      <c r="D126" s="273"/>
      <c r="E126" s="273"/>
      <c r="F126" s="273"/>
      <c r="G126" s="273"/>
      <c r="H126" s="274"/>
      <c r="I126" s="274"/>
      <c r="J126" s="274"/>
      <c r="K126" s="274"/>
      <c r="L126" s="274"/>
      <c r="P126" s="6"/>
      <c r="Q126" s="6"/>
      <c r="R126" s="6"/>
      <c r="S126" s="6"/>
      <c r="T126" s="6"/>
    </row>
    <row r="127" spans="2:20" ht="12.75" customHeight="1">
      <c r="B127" s="262"/>
      <c r="C127" s="358" t="s">
        <v>222</v>
      </c>
      <c r="D127" s="358"/>
      <c r="E127" s="358"/>
      <c r="F127" s="358"/>
      <c r="G127" s="358"/>
      <c r="H127" s="358"/>
      <c r="I127" s="358"/>
      <c r="J127" s="358"/>
      <c r="K127" s="358"/>
      <c r="L127" s="358"/>
      <c r="M127" s="358"/>
      <c r="N127" s="358"/>
      <c r="P127" s="6"/>
      <c r="Q127" s="6"/>
      <c r="R127" s="6"/>
      <c r="S127" s="6"/>
      <c r="T127" s="6"/>
    </row>
    <row r="128" spans="2:20" ht="10.5">
      <c r="B128" s="262"/>
      <c r="C128" s="23"/>
      <c r="D128" s="23"/>
      <c r="E128" s="23"/>
      <c r="F128" s="23"/>
      <c r="G128" s="23"/>
      <c r="H128" s="22"/>
      <c r="I128" s="22"/>
      <c r="J128" s="22"/>
      <c r="K128" s="22"/>
      <c r="L128" s="47" t="s">
        <v>138</v>
      </c>
      <c r="O128" s="29"/>
      <c r="P128" s="265"/>
      <c r="Q128" s="265"/>
      <c r="R128" s="265"/>
      <c r="S128" s="6"/>
      <c r="T128" s="6"/>
    </row>
    <row r="129" spans="2:20" ht="6.75" customHeight="1">
      <c r="B129" s="262"/>
      <c r="C129" s="23"/>
      <c r="D129" s="23"/>
      <c r="E129" s="23"/>
      <c r="F129" s="23"/>
      <c r="G129" s="23"/>
      <c r="H129" s="22"/>
      <c r="I129" s="22"/>
      <c r="J129" s="22"/>
      <c r="K129" s="22"/>
      <c r="L129" s="22"/>
      <c r="P129" s="6"/>
      <c r="Q129" s="6"/>
      <c r="R129" s="6"/>
      <c r="S129" s="6"/>
      <c r="T129" s="6"/>
    </row>
    <row r="130" spans="2:20" ht="10.5">
      <c r="B130" s="262"/>
      <c r="C130" s="274" t="s">
        <v>89</v>
      </c>
      <c r="D130" s="274"/>
      <c r="E130" s="277"/>
      <c r="F130" s="277"/>
      <c r="G130" s="23"/>
      <c r="H130" s="22"/>
      <c r="I130" s="22"/>
      <c r="J130" s="22"/>
      <c r="K130" s="22"/>
      <c r="L130" s="72">
        <v>0</v>
      </c>
      <c r="P130" s="6"/>
      <c r="Q130" s="6"/>
      <c r="R130" s="6"/>
      <c r="S130" s="6"/>
      <c r="T130" s="6"/>
    </row>
    <row r="131" spans="2:20" ht="10.5">
      <c r="B131" s="262"/>
      <c r="C131" s="274" t="s">
        <v>90</v>
      </c>
      <c r="D131" s="274"/>
      <c r="E131" s="277"/>
      <c r="F131" s="277"/>
      <c r="G131" s="277"/>
      <c r="H131" s="277"/>
      <c r="I131" s="22"/>
      <c r="J131" s="22"/>
      <c r="K131" s="22"/>
      <c r="L131" s="223">
        <v>16229</v>
      </c>
      <c r="P131" s="6"/>
      <c r="Q131" s="6"/>
      <c r="R131" s="6"/>
      <c r="S131" s="6"/>
      <c r="T131" s="6"/>
    </row>
    <row r="132" spans="2:20" ht="10.5">
      <c r="B132" s="262"/>
      <c r="C132" s="46"/>
      <c r="D132" s="46"/>
      <c r="E132" s="23"/>
      <c r="F132" s="23"/>
      <c r="G132" s="23"/>
      <c r="H132" s="22"/>
      <c r="I132" s="22"/>
      <c r="J132" s="22"/>
      <c r="K132" s="22"/>
      <c r="L132" s="22"/>
      <c r="P132" s="6"/>
      <c r="Q132" s="6"/>
      <c r="R132" s="6"/>
      <c r="S132" s="6"/>
      <c r="T132" s="6"/>
    </row>
    <row r="133" spans="2:20" ht="10.5">
      <c r="B133" s="262"/>
      <c r="C133" s="46"/>
      <c r="D133" s="46"/>
      <c r="E133" s="23"/>
      <c r="F133" s="23"/>
      <c r="G133" s="23"/>
      <c r="H133" s="22"/>
      <c r="I133" s="22"/>
      <c r="J133" s="22"/>
      <c r="K133" s="22"/>
      <c r="L133" s="22"/>
      <c r="P133" s="6"/>
      <c r="Q133" s="6"/>
      <c r="R133" s="6"/>
      <c r="S133" s="6"/>
      <c r="T133" s="6"/>
    </row>
    <row r="134" spans="2:20" ht="10.5">
      <c r="B134" s="262">
        <v>14</v>
      </c>
      <c r="C134" s="273" t="s">
        <v>40</v>
      </c>
      <c r="D134" s="273"/>
      <c r="E134" s="273"/>
      <c r="F134" s="273"/>
      <c r="G134" s="273"/>
      <c r="H134" s="274"/>
      <c r="I134" s="274"/>
      <c r="J134" s="274"/>
      <c r="K134" s="274"/>
      <c r="L134" s="274"/>
      <c r="P134" s="6"/>
      <c r="Q134" s="6"/>
      <c r="R134" s="6"/>
      <c r="S134" s="6"/>
      <c r="T134" s="6"/>
    </row>
    <row r="135" spans="3:20" ht="10.5">
      <c r="C135" s="277" t="s">
        <v>202</v>
      </c>
      <c r="D135" s="277"/>
      <c r="E135" s="277"/>
      <c r="F135" s="277"/>
      <c r="G135" s="277"/>
      <c r="H135" s="277"/>
      <c r="I135" s="277"/>
      <c r="J135" s="277"/>
      <c r="K135" s="277"/>
      <c r="L135" s="277"/>
      <c r="M135" s="361"/>
      <c r="N135" s="361"/>
      <c r="P135" s="6"/>
      <c r="Q135" s="6"/>
      <c r="R135" s="6"/>
      <c r="S135" s="6"/>
      <c r="T135" s="6"/>
    </row>
    <row r="136" spans="3:12" ht="10.5">
      <c r="C136" s="22"/>
      <c r="D136" s="22"/>
      <c r="E136" s="22"/>
      <c r="F136" s="22"/>
      <c r="G136" s="22"/>
      <c r="H136" s="22"/>
      <c r="I136" s="22"/>
      <c r="J136" s="22"/>
      <c r="K136" s="22"/>
      <c r="L136" s="22"/>
    </row>
    <row r="137" spans="3:12" ht="10.5">
      <c r="C137" s="22"/>
      <c r="D137" s="22"/>
      <c r="E137" s="22"/>
      <c r="F137" s="22"/>
      <c r="G137" s="22"/>
      <c r="H137" s="22"/>
      <c r="I137" s="22"/>
      <c r="J137" s="22"/>
      <c r="K137" s="22"/>
      <c r="L137" s="22"/>
    </row>
    <row r="138" ht="10.5">
      <c r="B138" s="263" t="s">
        <v>126</v>
      </c>
    </row>
    <row r="139" spans="2:18" ht="10.5">
      <c r="B139" s="263"/>
      <c r="P139" s="117"/>
      <c r="Q139" s="117"/>
      <c r="R139" s="130"/>
    </row>
    <row r="140" spans="2:18" ht="21.75" customHeight="1">
      <c r="B140" s="262">
        <v>15</v>
      </c>
      <c r="C140" s="273" t="s">
        <v>44</v>
      </c>
      <c r="D140" s="273"/>
      <c r="E140" s="273"/>
      <c r="F140" s="273"/>
      <c r="G140" s="273"/>
      <c r="H140" s="274"/>
      <c r="I140" s="274"/>
      <c r="J140" s="274"/>
      <c r="K140" s="274"/>
      <c r="L140" s="274"/>
      <c r="M140" s="275"/>
      <c r="N140" s="275"/>
      <c r="P140" s="133"/>
      <c r="Q140" s="133"/>
      <c r="R140" s="134"/>
    </row>
    <row r="141" spans="2:18" ht="12.75" customHeight="1">
      <c r="B141" s="262"/>
      <c r="C141" s="23"/>
      <c r="D141" s="23"/>
      <c r="E141" s="23"/>
      <c r="F141" s="23"/>
      <c r="G141" s="23"/>
      <c r="H141" s="22"/>
      <c r="I141" s="22"/>
      <c r="J141" s="22"/>
      <c r="K141" s="22"/>
      <c r="L141" s="22"/>
      <c r="M141" s="30"/>
      <c r="N141" s="30"/>
      <c r="P141" s="125"/>
      <c r="Q141" s="125"/>
      <c r="R141" s="154"/>
    </row>
    <row r="142" spans="2:18" ht="50.25" customHeight="1">
      <c r="B142" s="262"/>
      <c r="C142" s="294" t="s">
        <v>223</v>
      </c>
      <c r="D142" s="294"/>
      <c r="E142" s="294"/>
      <c r="F142" s="294"/>
      <c r="G142" s="294"/>
      <c r="H142" s="294"/>
      <c r="I142" s="294"/>
      <c r="J142" s="294"/>
      <c r="K142" s="294"/>
      <c r="L142" s="294"/>
      <c r="M142" s="271"/>
      <c r="N142" s="272"/>
      <c r="P142" s="133"/>
      <c r="Q142" s="133"/>
      <c r="R142" s="134"/>
    </row>
    <row r="143" spans="2:18" ht="11.25" customHeight="1">
      <c r="B143" s="262"/>
      <c r="C143" s="294" t="s">
        <v>231</v>
      </c>
      <c r="D143" s="294"/>
      <c r="E143" s="294"/>
      <c r="F143" s="294"/>
      <c r="G143" s="294"/>
      <c r="H143" s="294"/>
      <c r="I143" s="294"/>
      <c r="J143" s="294"/>
      <c r="K143" s="294"/>
      <c r="L143" s="294"/>
      <c r="M143" s="271"/>
      <c r="N143" s="272"/>
      <c r="P143" s="133"/>
      <c r="Q143" s="133"/>
      <c r="R143" s="134"/>
    </row>
    <row r="144" spans="2:18" ht="11.25" customHeight="1">
      <c r="B144" s="262"/>
      <c r="C144" s="294" t="s">
        <v>232</v>
      </c>
      <c r="D144" s="294"/>
      <c r="E144" s="294"/>
      <c r="F144" s="294"/>
      <c r="G144" s="294"/>
      <c r="H144" s="294"/>
      <c r="I144" s="294"/>
      <c r="J144" s="294"/>
      <c r="K144" s="294"/>
      <c r="L144" s="294"/>
      <c r="M144" s="271"/>
      <c r="N144" s="272"/>
      <c r="P144" s="133"/>
      <c r="Q144" s="133"/>
      <c r="R144" s="134"/>
    </row>
    <row r="145" spans="2:18" ht="11.25" customHeight="1">
      <c r="B145" s="262"/>
      <c r="C145" s="294" t="s">
        <v>200</v>
      </c>
      <c r="D145" s="294"/>
      <c r="E145" s="294"/>
      <c r="F145" s="294"/>
      <c r="G145" s="294"/>
      <c r="H145" s="294"/>
      <c r="I145" s="294"/>
      <c r="J145" s="294"/>
      <c r="K145" s="294"/>
      <c r="L145" s="294"/>
      <c r="M145" s="271"/>
      <c r="N145" s="272"/>
      <c r="P145" s="117"/>
      <c r="Q145" s="117"/>
      <c r="R145" s="188"/>
    </row>
    <row r="146" spans="2:18" ht="11.25" customHeight="1">
      <c r="B146" s="262"/>
      <c r="C146" s="294" t="s">
        <v>201</v>
      </c>
      <c r="D146" s="294"/>
      <c r="E146" s="294"/>
      <c r="F146" s="294"/>
      <c r="G146" s="294"/>
      <c r="H146" s="294"/>
      <c r="I146" s="294"/>
      <c r="J146" s="294"/>
      <c r="K146" s="294"/>
      <c r="L146" s="294"/>
      <c r="M146" s="271"/>
      <c r="N146" s="272"/>
      <c r="P146" s="133"/>
      <c r="Q146" s="133"/>
      <c r="R146" s="134"/>
    </row>
    <row r="147" spans="2:18" ht="12" customHeight="1">
      <c r="B147" s="262"/>
      <c r="C147" s="370"/>
      <c r="D147" s="370"/>
      <c r="E147" s="370"/>
      <c r="F147" s="370"/>
      <c r="G147" s="370"/>
      <c r="H147" s="370"/>
      <c r="I147" s="370"/>
      <c r="J147" s="370"/>
      <c r="K147" s="370"/>
      <c r="L147" s="370"/>
      <c r="M147" s="383"/>
      <c r="N147" s="383"/>
      <c r="P147" s="125"/>
      <c r="Q147" s="125"/>
      <c r="R147" s="154"/>
    </row>
    <row r="148" spans="2:14" ht="43.5" customHeight="1">
      <c r="B148" s="262"/>
      <c r="C148" s="370" t="s">
        <v>224</v>
      </c>
      <c r="D148" s="370"/>
      <c r="E148" s="370"/>
      <c r="F148" s="370"/>
      <c r="G148" s="370"/>
      <c r="H148" s="370"/>
      <c r="I148" s="370"/>
      <c r="J148" s="370"/>
      <c r="K148" s="370"/>
      <c r="L148" s="370"/>
      <c r="M148" s="383"/>
      <c r="N148" s="291"/>
    </row>
    <row r="149" spans="2:14" ht="12.75" customHeight="1">
      <c r="B149" s="262"/>
      <c r="C149" s="294" t="s">
        <v>233</v>
      </c>
      <c r="D149" s="294"/>
      <c r="E149" s="294"/>
      <c r="F149" s="294"/>
      <c r="G149" s="294"/>
      <c r="H149" s="294"/>
      <c r="I149" s="294"/>
      <c r="J149" s="294"/>
      <c r="K149" s="294"/>
      <c r="L149" s="294"/>
      <c r="M149" s="271"/>
      <c r="N149" s="272"/>
    </row>
    <row r="150" spans="2:14" ht="12.75" customHeight="1">
      <c r="B150" s="262"/>
      <c r="C150" s="294" t="s">
        <v>234</v>
      </c>
      <c r="D150" s="294"/>
      <c r="E150" s="294"/>
      <c r="F150" s="294"/>
      <c r="G150" s="294"/>
      <c r="H150" s="294"/>
      <c r="I150" s="294"/>
      <c r="J150" s="294"/>
      <c r="K150" s="294"/>
      <c r="L150" s="294"/>
      <c r="M150" s="271"/>
      <c r="N150" s="272"/>
    </row>
    <row r="151" spans="2:18" ht="12.75" customHeight="1">
      <c r="B151" s="262"/>
      <c r="C151" s="370"/>
      <c r="D151" s="370"/>
      <c r="E151" s="370"/>
      <c r="F151" s="370"/>
      <c r="G151" s="370"/>
      <c r="H151" s="370"/>
      <c r="I151" s="370"/>
      <c r="J151" s="370"/>
      <c r="K151" s="370"/>
      <c r="L151" s="370"/>
      <c r="M151" s="383"/>
      <c r="N151" s="383"/>
      <c r="P151" s="133"/>
      <c r="Q151" s="133"/>
      <c r="R151" s="134"/>
    </row>
    <row r="152" spans="2:17" ht="24" customHeight="1">
      <c r="B152" s="262">
        <v>16</v>
      </c>
      <c r="C152" s="364" t="s">
        <v>43</v>
      </c>
      <c r="D152" s="364"/>
      <c r="E152" s="364"/>
      <c r="F152" s="364"/>
      <c r="G152" s="364"/>
      <c r="H152" s="364"/>
      <c r="I152" s="364"/>
      <c r="J152" s="364"/>
      <c r="K152" s="364"/>
      <c r="L152" s="364"/>
      <c r="M152" s="378"/>
      <c r="N152" s="379"/>
      <c r="O152" s="13"/>
      <c r="P152" s="132"/>
      <c r="Q152" s="132"/>
    </row>
    <row r="153" spans="3:19" ht="39.75" customHeight="1">
      <c r="C153" s="380" t="s">
        <v>225</v>
      </c>
      <c r="D153" s="380"/>
      <c r="E153" s="380"/>
      <c r="F153" s="380"/>
      <c r="G153" s="380"/>
      <c r="H153" s="380"/>
      <c r="I153" s="380"/>
      <c r="J153" s="380"/>
      <c r="K153" s="380"/>
      <c r="L153" s="380"/>
      <c r="M153" s="381"/>
      <c r="N153" s="382"/>
      <c r="P153" s="133"/>
      <c r="Q153" s="133"/>
      <c r="R153" s="125"/>
      <c r="S153" s="116"/>
    </row>
    <row r="154" spans="2:12" ht="12.75" customHeight="1">
      <c r="B154" s="261"/>
      <c r="C154" s="377"/>
      <c r="D154" s="377"/>
      <c r="E154" s="377"/>
      <c r="F154" s="377"/>
      <c r="G154" s="377"/>
      <c r="H154" s="377"/>
      <c r="I154" s="377"/>
      <c r="J154" s="377"/>
      <c r="K154" s="377"/>
      <c r="L154" s="377"/>
    </row>
    <row r="155" spans="2:14" ht="34.5" customHeight="1">
      <c r="B155" s="262">
        <v>17</v>
      </c>
      <c r="C155" s="273" t="s">
        <v>45</v>
      </c>
      <c r="D155" s="273"/>
      <c r="E155" s="273"/>
      <c r="F155" s="273"/>
      <c r="G155" s="273"/>
      <c r="H155" s="274"/>
      <c r="I155" s="274"/>
      <c r="J155" s="274"/>
      <c r="K155" s="274"/>
      <c r="L155" s="274"/>
      <c r="M155" s="275"/>
      <c r="N155" s="275"/>
    </row>
    <row r="156" spans="2:14" ht="23.25" customHeight="1">
      <c r="B156" s="261"/>
      <c r="C156" s="370" t="s">
        <v>226</v>
      </c>
      <c r="D156" s="370"/>
      <c r="E156" s="370"/>
      <c r="F156" s="370"/>
      <c r="G156" s="370"/>
      <c r="H156" s="370"/>
      <c r="I156" s="370"/>
      <c r="J156" s="370"/>
      <c r="K156" s="370"/>
      <c r="L156" s="370"/>
      <c r="M156" s="363"/>
      <c r="N156" s="362"/>
    </row>
    <row r="157" spans="2:12" ht="10.5">
      <c r="B157" s="261"/>
      <c r="C157" s="377"/>
      <c r="D157" s="377"/>
      <c r="E157" s="377"/>
      <c r="F157" s="377"/>
      <c r="G157" s="377"/>
      <c r="H157" s="377"/>
      <c r="I157" s="377"/>
      <c r="J157" s="377"/>
      <c r="K157" s="377"/>
      <c r="L157" s="377"/>
    </row>
    <row r="158" spans="2:14" ht="21" customHeight="1">
      <c r="B158" s="262" t="s">
        <v>192</v>
      </c>
      <c r="C158" s="273" t="s">
        <v>46</v>
      </c>
      <c r="D158" s="273"/>
      <c r="E158" s="273"/>
      <c r="F158" s="273"/>
      <c r="G158" s="273"/>
      <c r="H158" s="273"/>
      <c r="I158" s="273"/>
      <c r="J158" s="273"/>
      <c r="K158" s="273"/>
      <c r="L158" s="273"/>
      <c r="M158" s="275"/>
      <c r="N158" s="275"/>
    </row>
    <row r="159" spans="2:3" ht="10.5" customHeight="1">
      <c r="B159" s="261"/>
      <c r="C159" t="s">
        <v>37</v>
      </c>
    </row>
    <row r="160" ht="10.5">
      <c r="B160" s="261"/>
    </row>
    <row r="161" ht="10.5">
      <c r="B161" s="261"/>
    </row>
    <row r="162" spans="2:13" ht="12.75" customHeight="1">
      <c r="B162" s="261" t="s">
        <v>59</v>
      </c>
      <c r="C162" s="276" t="s">
        <v>47</v>
      </c>
      <c r="D162" s="276"/>
      <c r="E162" s="276"/>
      <c r="F162" s="276"/>
      <c r="G162" s="276"/>
      <c r="H162" s="276"/>
      <c r="I162" s="275"/>
      <c r="J162" s="275"/>
      <c r="K162" s="275"/>
      <c r="L162" s="275"/>
      <c r="M162" s="275"/>
    </row>
    <row r="163" spans="2:3" ht="10.5">
      <c r="B163" s="261"/>
      <c r="C163" t="s">
        <v>37</v>
      </c>
    </row>
    <row r="164" ht="10.5">
      <c r="B164" s="261"/>
    </row>
    <row r="165" ht="10.5">
      <c r="B165" s="261"/>
    </row>
    <row r="166" spans="2:14" ht="22.5" customHeight="1">
      <c r="B166" s="262">
        <v>19</v>
      </c>
      <c r="C166" s="273" t="s">
        <v>33</v>
      </c>
      <c r="D166" s="273"/>
      <c r="E166" s="273"/>
      <c r="F166" s="273"/>
      <c r="G166" s="273"/>
      <c r="H166" s="274"/>
      <c r="I166" s="274"/>
      <c r="J166" s="274"/>
      <c r="K166" s="274"/>
      <c r="L166" s="274"/>
      <c r="M166" s="275"/>
      <c r="N166" s="275"/>
    </row>
    <row r="167" spans="3:12" ht="10.5">
      <c r="C167" s="35"/>
      <c r="D167" s="35"/>
      <c r="F167" s="58"/>
      <c r="H167" s="58"/>
      <c r="I167" s="27"/>
      <c r="J167" s="58"/>
      <c r="K167" s="27"/>
      <c r="L167" s="58"/>
    </row>
    <row r="168" spans="3:14" ht="10.5">
      <c r="C168" s="22"/>
      <c r="D168" s="22"/>
      <c r="E168" s="22"/>
      <c r="G168" s="25"/>
      <c r="H168" s="24"/>
      <c r="I168" s="25"/>
      <c r="K168" s="27"/>
      <c r="L168" s="24" t="s">
        <v>1</v>
      </c>
      <c r="N168" s="24" t="s">
        <v>180</v>
      </c>
    </row>
    <row r="169" spans="3:14" ht="10.5">
      <c r="C169" s="22"/>
      <c r="D169" s="22"/>
      <c r="E169" s="22"/>
      <c r="G169" s="25"/>
      <c r="H169" s="24"/>
      <c r="I169" s="25"/>
      <c r="K169" s="27"/>
      <c r="L169" s="24" t="s">
        <v>136</v>
      </c>
      <c r="N169" s="24" t="s">
        <v>181</v>
      </c>
    </row>
    <row r="170" spans="3:14" ht="10.5">
      <c r="C170" s="22"/>
      <c r="D170" s="22"/>
      <c r="E170" s="22"/>
      <c r="G170" s="25"/>
      <c r="H170" s="26"/>
      <c r="I170" s="25"/>
      <c r="K170" s="27"/>
      <c r="L170" s="155">
        <v>39355</v>
      </c>
      <c r="N170" s="155">
        <v>39355</v>
      </c>
    </row>
    <row r="171" spans="3:14" ht="10.5">
      <c r="C171" s="22"/>
      <c r="D171" s="22"/>
      <c r="E171" s="22"/>
      <c r="G171" s="25"/>
      <c r="H171" s="24"/>
      <c r="I171" s="25"/>
      <c r="K171" s="27"/>
      <c r="L171" s="24" t="s">
        <v>4</v>
      </c>
      <c r="N171" s="24" t="s">
        <v>4</v>
      </c>
    </row>
    <row r="172" spans="3:24" ht="8.25" customHeight="1">
      <c r="C172" s="22"/>
      <c r="D172" s="22"/>
      <c r="E172" s="22"/>
      <c r="G172" s="25"/>
      <c r="H172" s="24"/>
      <c r="I172" s="25"/>
      <c r="K172" s="27"/>
      <c r="L172" s="24"/>
      <c r="N172" s="24"/>
      <c r="P172" s="157"/>
      <c r="Q172" s="157"/>
      <c r="R172" s="157"/>
      <c r="S172" s="157"/>
      <c r="T172" s="157"/>
      <c r="U172" s="157"/>
      <c r="V172" s="157"/>
      <c r="W172" s="157"/>
      <c r="X172" s="157"/>
    </row>
    <row r="173" spans="3:24" ht="9" customHeight="1">
      <c r="C173" t="s">
        <v>127</v>
      </c>
      <c r="G173" s="25"/>
      <c r="I173" s="36"/>
      <c r="K173" s="27"/>
      <c r="L173" s="81">
        <v>8338</v>
      </c>
      <c r="N173" s="81">
        <v>9906</v>
      </c>
      <c r="P173" s="85"/>
      <c r="Q173" s="157"/>
      <c r="R173" s="157"/>
      <c r="S173" s="157"/>
      <c r="T173" s="157"/>
      <c r="U173" s="157"/>
      <c r="V173" s="157"/>
      <c r="W173" s="157"/>
      <c r="X173" s="157"/>
    </row>
    <row r="174" spans="3:24" ht="14.25" customHeight="1" hidden="1">
      <c r="C174" t="s">
        <v>178</v>
      </c>
      <c r="G174" s="25"/>
      <c r="I174" s="36"/>
      <c r="K174" s="27"/>
      <c r="L174" s="81">
        <v>0</v>
      </c>
      <c r="N174" s="81">
        <v>0</v>
      </c>
      <c r="P174" s="157"/>
      <c r="Q174" s="157"/>
      <c r="R174" s="157"/>
      <c r="S174" s="157"/>
      <c r="T174" s="157"/>
      <c r="U174" s="157"/>
      <c r="V174" s="157"/>
      <c r="W174" s="157"/>
      <c r="X174" s="157"/>
    </row>
    <row r="175" spans="3:24" ht="14.25" customHeight="1" hidden="1">
      <c r="C175" t="s">
        <v>173</v>
      </c>
      <c r="G175" s="25"/>
      <c r="K175" s="27"/>
      <c r="L175" s="81">
        <v>0</v>
      </c>
      <c r="N175" s="81">
        <v>0</v>
      </c>
      <c r="P175" s="85"/>
      <c r="Q175" s="157"/>
      <c r="R175" s="157"/>
      <c r="S175" s="157"/>
      <c r="T175" s="157"/>
      <c r="U175" s="157"/>
      <c r="V175" s="157"/>
      <c r="W175" s="157"/>
      <c r="X175" s="157"/>
    </row>
    <row r="176" spans="3:24" ht="11.25" customHeight="1">
      <c r="C176" t="s">
        <v>203</v>
      </c>
      <c r="G176" s="25"/>
      <c r="K176" s="27"/>
      <c r="L176" s="81"/>
      <c r="N176" s="81"/>
      <c r="P176" s="85"/>
      <c r="Q176" s="157"/>
      <c r="R176" s="157"/>
      <c r="S176" s="157"/>
      <c r="T176" s="157"/>
      <c r="U176" s="157"/>
      <c r="V176" s="157"/>
      <c r="W176" s="157"/>
      <c r="X176" s="157"/>
    </row>
    <row r="177" spans="3:24" ht="15" customHeight="1" thickBot="1">
      <c r="C177" t="s">
        <v>128</v>
      </c>
      <c r="G177" s="25"/>
      <c r="K177" s="27"/>
      <c r="L177" s="173">
        <v>8338</v>
      </c>
      <c r="N177" s="173">
        <v>9906</v>
      </c>
      <c r="P177" s="85"/>
      <c r="Q177" s="157"/>
      <c r="R177" s="157"/>
      <c r="S177" s="157"/>
      <c r="T177" s="157"/>
      <c r="U177" s="157"/>
      <c r="V177" s="157"/>
      <c r="W177" s="157"/>
      <c r="X177" s="157"/>
    </row>
    <row r="178" spans="3:24" ht="13.5" thickTop="1">
      <c r="C178" s="114"/>
      <c r="D178" s="114"/>
      <c r="H178" s="111"/>
      <c r="I178" s="27"/>
      <c r="K178" s="27"/>
      <c r="L178" s="111"/>
      <c r="N178" s="111"/>
      <c r="P178" s="157"/>
      <c r="Q178" s="157"/>
      <c r="R178" s="157"/>
      <c r="S178" s="157"/>
      <c r="T178" s="157"/>
      <c r="U178" s="157"/>
      <c r="V178" s="157"/>
      <c r="W178" s="157"/>
      <c r="X178" s="157"/>
    </row>
    <row r="179" spans="3:24" ht="12.75" customHeight="1">
      <c r="C179" t="s">
        <v>129</v>
      </c>
      <c r="L179" s="161"/>
      <c r="N179" s="161"/>
      <c r="P179" s="157"/>
      <c r="Q179" s="157"/>
      <c r="R179" s="157"/>
      <c r="S179" s="157"/>
      <c r="T179" s="157"/>
      <c r="U179" s="157"/>
      <c r="V179" s="157"/>
      <c r="W179" s="157"/>
      <c r="X179" s="157"/>
    </row>
    <row r="180" spans="3:24" ht="12.75">
      <c r="C180" s="114"/>
      <c r="D180" s="114"/>
      <c r="H180" s="111"/>
      <c r="I180" s="27"/>
      <c r="K180" s="27"/>
      <c r="L180" s="162"/>
      <c r="N180" s="162"/>
      <c r="P180" s="157"/>
      <c r="Q180" s="157"/>
      <c r="R180" s="157"/>
      <c r="S180" s="157"/>
      <c r="T180" s="157"/>
      <c r="U180" s="157"/>
      <c r="V180" s="157"/>
      <c r="W180" s="157"/>
      <c r="X180" s="157"/>
    </row>
    <row r="181" spans="3:24" ht="10.5">
      <c r="C181" t="s">
        <v>74</v>
      </c>
      <c r="H181" s="111"/>
      <c r="I181" s="27"/>
      <c r="K181" s="27"/>
      <c r="L181" s="163">
        <v>33077</v>
      </c>
      <c r="N181" s="163">
        <v>39573</v>
      </c>
      <c r="P181" s="85"/>
      <c r="Q181" s="157"/>
      <c r="R181" s="157"/>
      <c r="S181" s="157"/>
      <c r="T181" s="157"/>
      <c r="U181" s="157"/>
      <c r="V181" s="157"/>
      <c r="W181" s="157"/>
      <c r="X181" s="157"/>
    </row>
    <row r="182" spans="3:24" ht="5.25" customHeight="1">
      <c r="C182" s="114"/>
      <c r="D182" s="114"/>
      <c r="E182" s="113"/>
      <c r="H182" s="111"/>
      <c r="I182" s="27"/>
      <c r="K182" s="27"/>
      <c r="L182" s="164"/>
      <c r="N182" s="164"/>
      <c r="P182" s="85"/>
      <c r="Q182" s="157"/>
      <c r="R182" s="157"/>
      <c r="S182" s="157"/>
      <c r="T182" s="157"/>
      <c r="U182" s="157"/>
      <c r="V182" s="157"/>
      <c r="W182" s="157"/>
      <c r="X182" s="157"/>
    </row>
    <row r="183" spans="3:24" ht="13.5" customHeight="1">
      <c r="C183" t="s">
        <v>130</v>
      </c>
      <c r="H183" s="111"/>
      <c r="I183" s="27"/>
      <c r="J183" s="116"/>
      <c r="K183" s="27"/>
      <c r="L183" s="163">
        <v>8338</v>
      </c>
      <c r="N183" s="163">
        <v>9906</v>
      </c>
      <c r="P183" s="85"/>
      <c r="Q183" s="301"/>
      <c r="R183" s="157"/>
      <c r="S183" s="157"/>
      <c r="T183" s="157"/>
      <c r="U183" s="157"/>
      <c r="V183" s="157"/>
      <c r="W183" s="157"/>
      <c r="X183" s="157"/>
    </row>
    <row r="184" spans="3:24" ht="12.75">
      <c r="C184" s="114" t="s">
        <v>131</v>
      </c>
      <c r="D184" s="114"/>
      <c r="E184" s="113"/>
      <c r="H184" s="111"/>
      <c r="I184" s="27"/>
      <c r="K184" s="27"/>
      <c r="L184" s="165"/>
      <c r="N184" s="165"/>
      <c r="P184" s="343"/>
      <c r="Q184" s="157"/>
      <c r="R184" s="157"/>
      <c r="S184" s="157"/>
      <c r="T184" s="157"/>
      <c r="U184" s="157"/>
      <c r="V184" s="157"/>
      <c r="W184" s="157"/>
      <c r="X184" s="157"/>
    </row>
    <row r="185" spans="3:24" ht="12.75">
      <c r="C185" s="114"/>
      <c r="D185" s="114"/>
      <c r="E185" s="113"/>
      <c r="H185" s="111"/>
      <c r="I185" s="27"/>
      <c r="K185" s="27"/>
      <c r="L185" s="166" t="s">
        <v>132</v>
      </c>
      <c r="N185" s="166" t="s">
        <v>132</v>
      </c>
      <c r="P185" s="344"/>
      <c r="Q185" s="157"/>
      <c r="R185" s="157"/>
      <c r="S185" s="157"/>
      <c r="T185" s="157"/>
      <c r="U185" s="157"/>
      <c r="V185" s="157"/>
      <c r="W185" s="157"/>
      <c r="X185" s="157"/>
    </row>
    <row r="186" spans="3:24" ht="6.75" customHeight="1" hidden="1">
      <c r="C186" s="114"/>
      <c r="D186" s="114"/>
      <c r="E186" s="113"/>
      <c r="H186" s="111"/>
      <c r="I186" s="27"/>
      <c r="K186" s="27"/>
      <c r="L186" s="165"/>
      <c r="N186" s="165"/>
      <c r="P186" s="343"/>
      <c r="Q186" s="157"/>
      <c r="R186" s="157"/>
      <c r="S186" s="157"/>
      <c r="T186" s="157"/>
      <c r="U186" s="157"/>
      <c r="V186" s="157"/>
      <c r="W186" s="157"/>
      <c r="X186" s="157"/>
    </row>
    <row r="187" spans="3:24" ht="10.5" hidden="1">
      <c r="C187" s="6" t="s">
        <v>133</v>
      </c>
      <c r="D187" s="6"/>
      <c r="E187" s="6"/>
      <c r="F187" s="6"/>
      <c r="G187" s="6"/>
      <c r="H187" s="6"/>
      <c r="I187" s="6"/>
      <c r="J187" s="6"/>
      <c r="K187" s="6"/>
      <c r="L187" s="7">
        <v>0</v>
      </c>
      <c r="M187" s="6"/>
      <c r="N187" s="7">
        <v>0</v>
      </c>
      <c r="P187" s="86"/>
      <c r="Q187" s="157"/>
      <c r="R187" s="157"/>
      <c r="S187" s="157"/>
      <c r="T187" s="301"/>
      <c r="U187" s="345"/>
      <c r="V187" s="157"/>
      <c r="W187" s="157"/>
      <c r="X187" s="157"/>
    </row>
    <row r="188" spans="3:24" ht="6.75" customHeight="1" hidden="1">
      <c r="C188" s="6"/>
      <c r="D188" s="6"/>
      <c r="E188" s="6"/>
      <c r="F188" s="6"/>
      <c r="G188" s="6"/>
      <c r="H188" s="6"/>
      <c r="I188" s="6"/>
      <c r="J188" s="6"/>
      <c r="K188" s="6"/>
      <c r="L188" s="224"/>
      <c r="M188" s="127"/>
      <c r="N188" s="224"/>
      <c r="P188" s="225"/>
      <c r="Q188" s="157"/>
      <c r="R188" s="157"/>
      <c r="S188" s="157"/>
      <c r="T188" s="157"/>
      <c r="U188" s="157"/>
      <c r="V188" s="157"/>
      <c r="W188" s="157"/>
      <c r="X188" s="157"/>
    </row>
    <row r="189" spans="3:24" ht="9.75" customHeight="1" hidden="1">
      <c r="C189" s="6" t="s">
        <v>134</v>
      </c>
      <c r="D189" s="6"/>
      <c r="E189" s="6"/>
      <c r="F189" s="6"/>
      <c r="G189" s="6"/>
      <c r="H189" s="6"/>
      <c r="I189" s="6"/>
      <c r="J189" s="6"/>
      <c r="K189" s="6"/>
      <c r="L189" s="226">
        <v>0</v>
      </c>
      <c r="M189" s="127"/>
      <c r="N189" s="128">
        <v>0</v>
      </c>
      <c r="P189" s="86"/>
      <c r="Q189" s="58"/>
      <c r="R189" s="157"/>
      <c r="S189" s="301"/>
      <c r="T189" s="157"/>
      <c r="U189" s="157"/>
      <c r="V189" s="157"/>
      <c r="W189" s="157"/>
      <c r="X189" s="157"/>
    </row>
    <row r="190" spans="3:24" ht="6.75" customHeight="1" hidden="1">
      <c r="C190" s="6"/>
      <c r="D190" s="6"/>
      <c r="E190" s="6"/>
      <c r="F190" s="6"/>
      <c r="G190" s="6"/>
      <c r="H190" s="6"/>
      <c r="I190" s="6"/>
      <c r="J190" s="6"/>
      <c r="K190" s="6"/>
      <c r="L190" s="224"/>
      <c r="M190" s="127"/>
      <c r="N190" s="224"/>
      <c r="P190" s="225"/>
      <c r="Q190" s="157"/>
      <c r="R190" s="157"/>
      <c r="S190" s="157"/>
      <c r="T190" s="157"/>
      <c r="U190" s="157"/>
      <c r="V190" s="157"/>
      <c r="W190" s="157"/>
      <c r="X190" s="157"/>
    </row>
    <row r="191" spans="3:24" ht="10.5" customHeight="1" hidden="1">
      <c r="C191" s="127" t="s">
        <v>199</v>
      </c>
      <c r="D191" s="127"/>
      <c r="E191" s="127"/>
      <c r="F191" s="127"/>
      <c r="G191" s="127"/>
      <c r="H191" s="127"/>
      <c r="I191" s="127"/>
      <c r="J191" s="127"/>
      <c r="K191" s="127"/>
      <c r="L191" s="227">
        <v>0</v>
      </c>
      <c r="M191" s="127"/>
      <c r="N191" s="128">
        <v>0</v>
      </c>
      <c r="P191" s="86"/>
      <c r="Q191" s="157"/>
      <c r="R191" s="157"/>
      <c r="S191" s="301"/>
      <c r="T191" s="298"/>
      <c r="U191" s="157"/>
      <c r="V191" s="157"/>
      <c r="W191" s="157"/>
      <c r="X191" s="157"/>
    </row>
    <row r="192" spans="3:24" ht="6.75" customHeight="1">
      <c r="C192" s="114"/>
      <c r="D192" s="114"/>
      <c r="E192" s="113"/>
      <c r="F192" s="127"/>
      <c r="G192" s="127"/>
      <c r="H192" s="111"/>
      <c r="I192" s="126"/>
      <c r="J192" s="161"/>
      <c r="K192" s="126"/>
      <c r="L192" s="225"/>
      <c r="M192" s="127"/>
      <c r="N192" s="225"/>
      <c r="P192" s="225"/>
      <c r="Q192" s="157"/>
      <c r="R192" s="157"/>
      <c r="S192" s="157"/>
      <c r="T192" s="157"/>
      <c r="U192" s="157"/>
      <c r="V192" s="157"/>
      <c r="W192" s="157"/>
      <c r="X192" s="157"/>
    </row>
    <row r="193" spans="3:24" ht="15" customHeight="1" thickBot="1">
      <c r="C193" s="127" t="s">
        <v>135</v>
      </c>
      <c r="D193" s="127"/>
      <c r="E193" s="127"/>
      <c r="F193" s="127"/>
      <c r="G193" s="127"/>
      <c r="H193" s="174"/>
      <c r="I193" s="128"/>
      <c r="J193" s="174"/>
      <c r="K193" s="128"/>
      <c r="L193" s="228">
        <v>25</v>
      </c>
      <c r="M193" s="127"/>
      <c r="N193" s="228">
        <v>25</v>
      </c>
      <c r="P193" s="86"/>
      <c r="Q193" s="157"/>
      <c r="R193" s="157"/>
      <c r="S193" s="157"/>
      <c r="T193" s="298"/>
      <c r="U193" s="58"/>
      <c r="V193" s="157"/>
      <c r="W193" s="157"/>
      <c r="X193" s="157"/>
    </row>
    <row r="194" spans="3:24" ht="5.25" customHeight="1" thickTop="1">
      <c r="C194" s="127"/>
      <c r="D194" s="127"/>
      <c r="E194" s="127"/>
      <c r="F194" s="127"/>
      <c r="G194" s="127"/>
      <c r="H194" s="174"/>
      <c r="I194" s="128"/>
      <c r="J194" s="174"/>
      <c r="K194" s="128"/>
      <c r="L194" s="174"/>
      <c r="M194" s="127"/>
      <c r="N194" s="174"/>
      <c r="P194" s="86"/>
      <c r="Q194" s="157"/>
      <c r="R194" s="157"/>
      <c r="S194" s="157"/>
      <c r="T194" s="298"/>
      <c r="U194" s="58"/>
      <c r="V194" s="157"/>
      <c r="W194" s="157"/>
      <c r="X194" s="157"/>
    </row>
    <row r="195" spans="3:24" ht="12" customHeight="1">
      <c r="C195" s="127" t="s">
        <v>229</v>
      </c>
      <c r="D195" s="127"/>
      <c r="E195" s="127"/>
      <c r="F195" s="127"/>
      <c r="G195" s="127"/>
      <c r="H195" s="174"/>
      <c r="I195" s="128"/>
      <c r="J195" s="174"/>
      <c r="K195" s="128"/>
      <c r="L195" s="174"/>
      <c r="M195" s="127"/>
      <c r="N195" s="174"/>
      <c r="P195" s="86"/>
      <c r="Q195" s="157"/>
      <c r="R195" s="157"/>
      <c r="S195" s="157"/>
      <c r="T195" s="298"/>
      <c r="U195" s="58"/>
      <c r="V195" s="157"/>
      <c r="W195" s="157"/>
      <c r="X195" s="157"/>
    </row>
    <row r="196" spans="3:24" ht="12" customHeight="1">
      <c r="C196" s="127" t="s">
        <v>238</v>
      </c>
      <c r="D196" s="127"/>
      <c r="E196" s="127"/>
      <c r="F196" s="127"/>
      <c r="G196" s="127"/>
      <c r="H196" s="174"/>
      <c r="I196" s="128"/>
      <c r="J196" s="174"/>
      <c r="K196" s="128"/>
      <c r="L196" s="174"/>
      <c r="M196" s="127"/>
      <c r="N196" s="174"/>
      <c r="P196" s="86"/>
      <c r="Q196" s="157"/>
      <c r="R196" s="157"/>
      <c r="S196" s="157"/>
      <c r="T196" s="298"/>
      <c r="U196" s="58"/>
      <c r="V196" s="157"/>
      <c r="W196" s="157"/>
      <c r="X196" s="157"/>
    </row>
    <row r="197" spans="3:24" ht="12" customHeight="1">
      <c r="C197" s="127" t="s">
        <v>239</v>
      </c>
      <c r="D197" s="127"/>
      <c r="E197" s="127"/>
      <c r="F197" s="127"/>
      <c r="G197" s="127"/>
      <c r="H197" s="174"/>
      <c r="I197" s="128"/>
      <c r="J197" s="174"/>
      <c r="K197" s="128"/>
      <c r="L197" s="174"/>
      <c r="M197" s="127"/>
      <c r="N197" s="174"/>
      <c r="P197" s="86"/>
      <c r="Q197" s="157"/>
      <c r="R197" s="157"/>
      <c r="S197" s="157"/>
      <c r="T197" s="298"/>
      <c r="U197" s="58"/>
      <c r="V197" s="157"/>
      <c r="W197" s="157"/>
      <c r="X197" s="157"/>
    </row>
    <row r="198" spans="3:24" ht="12" customHeight="1">
      <c r="C198" s="127"/>
      <c r="D198" s="127"/>
      <c r="E198" s="127"/>
      <c r="F198" s="127"/>
      <c r="G198" s="127"/>
      <c r="H198" s="174"/>
      <c r="I198" s="128"/>
      <c r="J198" s="174"/>
      <c r="K198" s="128"/>
      <c r="L198" s="174"/>
      <c r="M198" s="127"/>
      <c r="N198" s="174"/>
      <c r="P198" s="86"/>
      <c r="Q198" s="157"/>
      <c r="R198" s="157"/>
      <c r="S198" s="157"/>
      <c r="T198" s="298"/>
      <c r="U198" s="58"/>
      <c r="V198" s="157"/>
      <c r="W198" s="157"/>
      <c r="X198" s="157"/>
    </row>
    <row r="199" spans="3:24" ht="10.5">
      <c r="C199" s="35"/>
      <c r="D199" s="35"/>
      <c r="F199" s="58"/>
      <c r="H199" s="58"/>
      <c r="I199" s="27"/>
      <c r="J199" s="58"/>
      <c r="K199" s="27"/>
      <c r="L199" s="58"/>
      <c r="P199" s="157"/>
      <c r="Q199" s="157"/>
      <c r="R199" s="346"/>
      <c r="S199" s="346"/>
      <c r="T199" s="346"/>
      <c r="U199" s="157"/>
      <c r="V199" s="157"/>
      <c r="W199" s="157"/>
      <c r="X199" s="157"/>
    </row>
    <row r="200" spans="2:24" ht="10.5">
      <c r="B200" s="262">
        <v>20</v>
      </c>
      <c r="C200" s="273" t="s">
        <v>34</v>
      </c>
      <c r="D200" s="273"/>
      <c r="E200" s="273"/>
      <c r="F200" s="273"/>
      <c r="G200" s="273"/>
      <c r="H200" s="274"/>
      <c r="I200" s="274"/>
      <c r="J200" s="274"/>
      <c r="K200" s="274"/>
      <c r="L200" s="274"/>
      <c r="P200" s="157"/>
      <c r="Q200" s="347"/>
      <c r="R200" s="157"/>
      <c r="S200" s="157"/>
      <c r="T200" s="157"/>
      <c r="U200" s="295"/>
      <c r="V200" s="157"/>
      <c r="W200" s="157"/>
      <c r="X200" s="157"/>
    </row>
    <row r="201" spans="3:24" ht="14.25" customHeight="1">
      <c r="C201" s="277" t="s">
        <v>139</v>
      </c>
      <c r="D201" s="277"/>
      <c r="E201" s="277"/>
      <c r="F201" s="277"/>
      <c r="G201" s="277"/>
      <c r="H201" s="277"/>
      <c r="I201" s="277"/>
      <c r="J201" s="277"/>
      <c r="K201" s="277"/>
      <c r="L201" s="277"/>
      <c r="M201" s="361"/>
      <c r="N201" s="361"/>
      <c r="P201" s="157"/>
      <c r="Q201" s="347"/>
      <c r="R201" s="157"/>
      <c r="S201" s="157"/>
      <c r="T201" s="157"/>
      <c r="U201" s="295"/>
      <c r="V201" s="157"/>
      <c r="W201" s="157"/>
      <c r="X201" s="157"/>
    </row>
    <row r="202" spans="16:24" ht="10.5">
      <c r="P202" s="157"/>
      <c r="Q202" s="157"/>
      <c r="R202" s="157"/>
      <c r="S202" s="157"/>
      <c r="T202" s="157"/>
      <c r="U202" s="157"/>
      <c r="V202" s="157"/>
      <c r="W202" s="157"/>
      <c r="X202" s="157"/>
    </row>
    <row r="203" spans="16:24" ht="10.5">
      <c r="P203" s="157"/>
      <c r="Q203" s="157"/>
      <c r="R203" s="157"/>
      <c r="S203" s="157"/>
      <c r="T203" s="157"/>
      <c r="U203" s="157"/>
      <c r="V203" s="157"/>
      <c r="W203" s="157"/>
      <c r="X203" s="157"/>
    </row>
    <row r="204" spans="2:24" ht="10.5">
      <c r="B204" s="262">
        <v>21</v>
      </c>
      <c r="C204" s="273" t="s">
        <v>35</v>
      </c>
      <c r="D204" s="273"/>
      <c r="E204" s="273"/>
      <c r="F204" s="273"/>
      <c r="G204" s="273"/>
      <c r="H204" s="274"/>
      <c r="I204" s="274"/>
      <c r="J204" s="274"/>
      <c r="K204" s="274"/>
      <c r="L204" s="274"/>
      <c r="P204" s="157"/>
      <c r="Q204" s="157"/>
      <c r="R204" s="157"/>
      <c r="S204" s="157"/>
      <c r="T204" s="157"/>
      <c r="U204" s="157"/>
      <c r="V204" s="157"/>
      <c r="W204" s="157"/>
      <c r="X204" s="157"/>
    </row>
    <row r="205" spans="2:24" ht="12" customHeight="1">
      <c r="B205" s="261"/>
      <c r="C205" s="22"/>
      <c r="D205" s="22"/>
      <c r="E205" s="22"/>
      <c r="F205" s="22"/>
      <c r="G205" s="22"/>
      <c r="H205" s="22"/>
      <c r="I205" s="22"/>
      <c r="J205" s="24"/>
      <c r="K205" s="22"/>
      <c r="L205" s="22"/>
      <c r="P205" s="157"/>
      <c r="Q205" s="157"/>
      <c r="R205" s="157"/>
      <c r="S205" s="157"/>
      <c r="T205" s="157"/>
      <c r="U205" s="157"/>
      <c r="V205" s="157"/>
      <c r="W205" s="157"/>
      <c r="X205" s="157"/>
    </row>
    <row r="206" spans="2:24" ht="12" customHeight="1">
      <c r="B206" s="261"/>
      <c r="C206" s="22"/>
      <c r="D206" s="22"/>
      <c r="E206" s="22"/>
      <c r="F206" s="22"/>
      <c r="G206" s="22"/>
      <c r="H206" s="24"/>
      <c r="I206" s="22"/>
      <c r="K206" s="22"/>
      <c r="L206" s="24" t="s">
        <v>169</v>
      </c>
      <c r="P206" s="157"/>
      <c r="Q206" s="157"/>
      <c r="R206" s="157"/>
      <c r="S206" s="157"/>
      <c r="T206" s="157"/>
      <c r="U206" s="157"/>
      <c r="V206" s="157"/>
      <c r="W206" s="157"/>
      <c r="X206" s="157"/>
    </row>
    <row r="207" spans="2:24" ht="12" customHeight="1">
      <c r="B207" s="261"/>
      <c r="C207" s="22"/>
      <c r="D207" s="22"/>
      <c r="E207" s="22"/>
      <c r="F207" s="22"/>
      <c r="G207" s="22"/>
      <c r="H207" s="22"/>
      <c r="I207" s="22"/>
      <c r="K207" s="22"/>
      <c r="L207" s="24" t="s">
        <v>3</v>
      </c>
      <c r="P207" s="157"/>
      <c r="Q207" s="157"/>
      <c r="R207" s="157"/>
      <c r="S207" s="157"/>
      <c r="T207" s="157"/>
      <c r="U207" s="157"/>
      <c r="V207" s="157"/>
      <c r="W207" s="157"/>
      <c r="X207" s="157"/>
    </row>
    <row r="208" spans="2:24" ht="12" customHeight="1">
      <c r="B208" s="261"/>
      <c r="C208" s="22"/>
      <c r="D208" s="22"/>
      <c r="E208" s="22"/>
      <c r="F208" s="22"/>
      <c r="G208" s="22"/>
      <c r="H208" s="22"/>
      <c r="I208" s="22"/>
      <c r="K208" s="22"/>
      <c r="L208" s="155">
        <v>39355</v>
      </c>
      <c r="P208" s="157"/>
      <c r="Q208" s="157"/>
      <c r="R208" s="157"/>
      <c r="S208" s="157"/>
      <c r="T208" s="157"/>
      <c r="U208" s="157"/>
      <c r="V208" s="157"/>
      <c r="W208" s="157"/>
      <c r="X208" s="157"/>
    </row>
    <row r="209" spans="2:24" ht="12" customHeight="1">
      <c r="B209" s="261"/>
      <c r="C209" s="22"/>
      <c r="D209" s="22"/>
      <c r="E209" s="22"/>
      <c r="F209" s="22"/>
      <c r="G209" s="22"/>
      <c r="H209" s="22"/>
      <c r="I209" s="22"/>
      <c r="K209" s="22"/>
      <c r="L209" s="24" t="s">
        <v>4</v>
      </c>
      <c r="P209" s="157"/>
      <c r="Q209" s="157"/>
      <c r="R209" s="157"/>
      <c r="S209" s="157"/>
      <c r="T209" s="157"/>
      <c r="U209" s="157"/>
      <c r="V209" s="157"/>
      <c r="W209" s="157"/>
      <c r="X209" s="157"/>
    </row>
    <row r="210" spans="2:12" ht="12" customHeight="1">
      <c r="B210" s="261"/>
      <c r="C210" s="277" t="s">
        <v>110</v>
      </c>
      <c r="D210" s="277"/>
      <c r="E210" s="22"/>
      <c r="F210" s="22"/>
      <c r="G210" s="22"/>
      <c r="H210" s="22"/>
      <c r="I210" s="80"/>
      <c r="K210" s="22"/>
      <c r="L210" s="115">
        <v>0</v>
      </c>
    </row>
    <row r="211" spans="2:12" ht="12" customHeight="1">
      <c r="B211" s="261"/>
      <c r="C211" s="277" t="s">
        <v>111</v>
      </c>
      <c r="D211" s="277"/>
      <c r="E211" s="22"/>
      <c r="F211" s="22"/>
      <c r="G211" s="22"/>
      <c r="H211" s="22"/>
      <c r="I211" s="80"/>
      <c r="K211" s="22"/>
      <c r="L211" s="102">
        <v>0</v>
      </c>
    </row>
    <row r="212" spans="2:12" ht="12" customHeight="1">
      <c r="B212" s="261"/>
      <c r="C212" s="277" t="s">
        <v>137</v>
      </c>
      <c r="D212" s="277"/>
      <c r="E212" s="22"/>
      <c r="F212" s="22"/>
      <c r="G212" s="22"/>
      <c r="H212" s="22"/>
      <c r="I212" s="80"/>
      <c r="K212" s="22"/>
      <c r="L212" s="103">
        <v>0</v>
      </c>
    </row>
    <row r="213" spans="2:12" ht="12" customHeight="1">
      <c r="B213" s="261"/>
      <c r="C213" s="22"/>
      <c r="D213" s="22"/>
      <c r="E213" s="22"/>
      <c r="F213" s="22"/>
      <c r="G213" s="22"/>
      <c r="H213" s="22"/>
      <c r="I213" s="22"/>
      <c r="K213" s="22"/>
      <c r="L213" s="22"/>
    </row>
    <row r="214" spans="2:12" ht="10.5">
      <c r="B214" s="261"/>
      <c r="C214" s="25"/>
      <c r="D214" s="25"/>
      <c r="L214" s="29" t="s">
        <v>104</v>
      </c>
    </row>
    <row r="215" spans="2:12" ht="10.5">
      <c r="B215" s="261"/>
      <c r="C215" s="25"/>
      <c r="D215" s="25"/>
      <c r="L215" s="155">
        <v>39355</v>
      </c>
    </row>
    <row r="216" spans="2:12" ht="10.5">
      <c r="B216" s="261"/>
      <c r="C216" s="25"/>
      <c r="D216" s="25"/>
      <c r="L216" s="29" t="s">
        <v>4</v>
      </c>
    </row>
    <row r="217" spans="3:12" ht="10.5">
      <c r="C217" s="25" t="s">
        <v>112</v>
      </c>
      <c r="D217" s="25"/>
      <c r="E217" s="25"/>
      <c r="F217" s="25"/>
      <c r="G217" s="25"/>
      <c r="H217" s="25"/>
      <c r="L217" s="64"/>
    </row>
    <row r="218" spans="3:12" ht="10.5">
      <c r="C218" s="25" t="s">
        <v>113</v>
      </c>
      <c r="D218" s="25"/>
      <c r="E218" s="25"/>
      <c r="F218" s="25"/>
      <c r="G218" s="25"/>
      <c r="H218" s="25"/>
      <c r="L218" s="123">
        <v>275</v>
      </c>
    </row>
    <row r="219" spans="3:16" ht="10.5">
      <c r="C219" s="25" t="s">
        <v>114</v>
      </c>
      <c r="D219" s="25"/>
      <c r="E219" s="25"/>
      <c r="F219" s="25"/>
      <c r="G219" s="25"/>
      <c r="H219" s="25"/>
      <c r="L219" s="123">
        <v>49</v>
      </c>
      <c r="P219" s="157"/>
    </row>
    <row r="220" spans="3:16" ht="10.5" customHeight="1">
      <c r="C220" s="34" t="s">
        <v>115</v>
      </c>
      <c r="D220" s="34"/>
      <c r="E220" s="34"/>
      <c r="F220" s="34"/>
      <c r="G220" s="34"/>
      <c r="H220" s="34"/>
      <c r="L220" s="123">
        <v>49</v>
      </c>
      <c r="P220" s="348"/>
    </row>
    <row r="221" spans="3:16" ht="11.25">
      <c r="C221" s="33"/>
      <c r="D221" s="33"/>
      <c r="E221" s="33"/>
      <c r="F221" s="33"/>
      <c r="G221" s="33"/>
      <c r="H221" s="33"/>
      <c r="P221" s="157"/>
    </row>
    <row r="222" spans="1:12" ht="12.75" customHeight="1">
      <c r="A222" s="32"/>
      <c r="B222" s="262" t="s">
        <v>193</v>
      </c>
      <c r="C222" s="376" t="s">
        <v>36</v>
      </c>
      <c r="D222" s="376"/>
      <c r="E222" s="376"/>
      <c r="F222" s="376"/>
      <c r="G222" s="376"/>
      <c r="H222" s="376"/>
      <c r="I222" s="376"/>
      <c r="J222" s="376"/>
      <c r="K222" s="376"/>
      <c r="L222" s="376"/>
    </row>
    <row r="223" spans="1:12" ht="10.5" customHeight="1">
      <c r="A223" s="32"/>
      <c r="B223" s="262"/>
      <c r="C223" s="6" t="s">
        <v>37</v>
      </c>
      <c r="D223" s="6"/>
      <c r="E223" s="75"/>
      <c r="F223" s="75"/>
      <c r="G223" s="75"/>
      <c r="H223" s="75"/>
      <c r="I223" s="75"/>
      <c r="J223" s="75"/>
      <c r="K223" s="75"/>
      <c r="L223" s="75"/>
    </row>
    <row r="224" spans="1:2" ht="11.25" customHeight="1">
      <c r="A224" s="32"/>
      <c r="B224" s="262"/>
    </row>
    <row r="225" spans="1:2" ht="11.25" customHeight="1">
      <c r="A225" s="32"/>
      <c r="B225" s="262"/>
    </row>
    <row r="226" spans="2:12" ht="11.25" customHeight="1">
      <c r="B226" s="261" t="s">
        <v>59</v>
      </c>
      <c r="C226" s="276" t="s">
        <v>116</v>
      </c>
      <c r="D226" s="276"/>
      <c r="E226" s="276"/>
      <c r="F226" s="276"/>
      <c r="G226" s="276"/>
      <c r="H226" s="276"/>
      <c r="I226" s="276"/>
      <c r="J226" s="276"/>
      <c r="K226" s="276"/>
      <c r="L226" s="276"/>
    </row>
    <row r="227" spans="2:12" ht="11.25" customHeight="1">
      <c r="B227" s="261"/>
      <c r="C227" s="25" t="s">
        <v>37</v>
      </c>
      <c r="D227" s="34"/>
      <c r="E227" s="122"/>
      <c r="F227" s="122"/>
      <c r="G227" s="122"/>
      <c r="H227" s="122"/>
      <c r="I227" s="122"/>
      <c r="J227" s="122"/>
      <c r="K227" s="122"/>
      <c r="L227" s="122"/>
    </row>
    <row r="230" spans="2:12" ht="10.5">
      <c r="B230" s="262">
        <v>23</v>
      </c>
      <c r="C230" s="273" t="s">
        <v>39</v>
      </c>
      <c r="D230" s="273"/>
      <c r="E230" s="273"/>
      <c r="F230" s="273"/>
      <c r="G230" s="273"/>
      <c r="H230" s="274"/>
      <c r="I230" s="274"/>
      <c r="J230" s="274"/>
      <c r="K230" s="274"/>
      <c r="L230" s="274"/>
    </row>
    <row r="231" spans="3:12" ht="10.5">
      <c r="C231" s="277" t="s">
        <v>227</v>
      </c>
      <c r="D231" s="277"/>
      <c r="E231" s="277"/>
      <c r="F231" s="277"/>
      <c r="G231" s="277"/>
      <c r="H231" s="277"/>
      <c r="I231" s="277"/>
      <c r="J231" s="277"/>
      <c r="K231" s="277"/>
      <c r="L231" s="277"/>
    </row>
    <row r="233" spans="3:14" ht="11.25">
      <c r="C233" s="19"/>
      <c r="D233" s="19"/>
      <c r="E233" s="25"/>
      <c r="F233" s="25"/>
      <c r="G233" s="25"/>
      <c r="H233" s="24" t="s">
        <v>61</v>
      </c>
      <c r="I233" s="25"/>
      <c r="J233" s="24" t="s">
        <v>62</v>
      </c>
      <c r="K233" s="24"/>
      <c r="L233" s="24" t="s">
        <v>63</v>
      </c>
      <c r="N233" s="37"/>
    </row>
    <row r="234" spans="3:14" ht="11.25">
      <c r="C234" s="40" t="s">
        <v>60</v>
      </c>
      <c r="D234" s="40"/>
      <c r="E234" s="25"/>
      <c r="F234" s="25"/>
      <c r="G234" s="25"/>
      <c r="H234" s="24" t="s">
        <v>4</v>
      </c>
      <c r="I234" s="25"/>
      <c r="J234" s="24" t="s">
        <v>4</v>
      </c>
      <c r="K234" s="41"/>
      <c r="L234" s="24" t="s">
        <v>4</v>
      </c>
      <c r="N234" s="38"/>
    </row>
    <row r="235" spans="3:14" ht="11.25">
      <c r="C235" s="34"/>
      <c r="D235" s="34"/>
      <c r="E235" s="25"/>
      <c r="F235" s="25"/>
      <c r="G235" s="25"/>
      <c r="H235" s="24"/>
      <c r="I235" s="25"/>
      <c r="J235" s="24"/>
      <c r="K235" s="41"/>
      <c r="L235" s="24"/>
      <c r="N235" s="38"/>
    </row>
    <row r="236" spans="3:14" ht="11.25">
      <c r="C236" s="278" t="s">
        <v>198</v>
      </c>
      <c r="D236" s="278"/>
      <c r="E236" s="25"/>
      <c r="F236" s="25"/>
      <c r="G236" s="25"/>
      <c r="H236" s="85">
        <v>20444</v>
      </c>
      <c r="I236" s="25"/>
      <c r="J236" s="85">
        <v>1266</v>
      </c>
      <c r="K236" s="41"/>
      <c r="L236" s="85">
        <v>21710</v>
      </c>
      <c r="N236" s="38"/>
    </row>
    <row r="237" spans="3:14" ht="10.5">
      <c r="C237" s="278" t="s">
        <v>94</v>
      </c>
      <c r="D237" s="278"/>
      <c r="E237" s="25"/>
      <c r="F237" s="25"/>
      <c r="G237" s="25"/>
      <c r="H237" s="85">
        <v>661</v>
      </c>
      <c r="I237" s="180"/>
      <c r="J237" s="115">
        <v>0</v>
      </c>
      <c r="K237" s="180"/>
      <c r="L237" s="85">
        <v>661</v>
      </c>
      <c r="M237" s="54"/>
      <c r="N237" s="104"/>
    </row>
    <row r="238" spans="3:14" ht="11.25">
      <c r="C238" s="278" t="s">
        <v>151</v>
      </c>
      <c r="D238" s="278"/>
      <c r="E238" s="25"/>
      <c r="F238" s="25"/>
      <c r="G238" s="25"/>
      <c r="H238" s="115">
        <v>1189</v>
      </c>
      <c r="I238" s="84"/>
      <c r="J238" s="115">
        <v>0</v>
      </c>
      <c r="K238" s="84"/>
      <c r="L238" s="81">
        <v>1189</v>
      </c>
      <c r="M238" s="54"/>
      <c r="N238" s="39"/>
    </row>
    <row r="239" spans="3:14" ht="11.25">
      <c r="C239" s="55"/>
      <c r="D239" s="55"/>
      <c r="E239" s="25"/>
      <c r="F239" s="25"/>
      <c r="G239" s="25"/>
      <c r="H239" s="181">
        <v>22294</v>
      </c>
      <c r="I239" s="84"/>
      <c r="J239" s="181">
        <v>1266</v>
      </c>
      <c r="K239" s="84"/>
      <c r="L239" s="181">
        <v>23560</v>
      </c>
      <c r="M239" s="54"/>
      <c r="N239" s="39"/>
    </row>
    <row r="240" spans="3:14" ht="11.25">
      <c r="C240" s="156" t="s">
        <v>64</v>
      </c>
      <c r="D240" s="156"/>
      <c r="E240" s="25"/>
      <c r="F240" s="25"/>
      <c r="G240" s="25"/>
      <c r="H240" s="182"/>
      <c r="I240" s="84"/>
      <c r="J240" s="183"/>
      <c r="K240" s="182"/>
      <c r="L240" s="182"/>
      <c r="M240" s="54"/>
      <c r="N240" s="39"/>
    </row>
    <row r="241" spans="3:14" ht="11.25">
      <c r="C241" s="156"/>
      <c r="D241" s="156"/>
      <c r="E241" s="25"/>
      <c r="F241" s="25"/>
      <c r="G241" s="25"/>
      <c r="H241" s="182"/>
      <c r="I241" s="84"/>
      <c r="J241" s="183"/>
      <c r="K241" s="182"/>
      <c r="L241" s="182"/>
      <c r="M241" s="54"/>
      <c r="N241" s="39"/>
    </row>
    <row r="242" spans="3:14" ht="11.25">
      <c r="C242" s="55" t="s">
        <v>95</v>
      </c>
      <c r="D242" s="55"/>
      <c r="E242" s="25"/>
      <c r="F242" s="25"/>
      <c r="G242" s="25"/>
      <c r="H242" s="88">
        <v>470</v>
      </c>
      <c r="I242" s="84"/>
      <c r="J242" s="184">
        <v>0</v>
      </c>
      <c r="K242" s="84"/>
      <c r="L242" s="88">
        <v>470</v>
      </c>
      <c r="M242" s="54"/>
      <c r="N242" s="39"/>
    </row>
    <row r="243" spans="3:14" ht="11.25">
      <c r="C243" s="25"/>
      <c r="D243" s="25"/>
      <c r="E243" s="25"/>
      <c r="F243" s="25"/>
      <c r="G243" s="25"/>
      <c r="H243" s="84"/>
      <c r="I243" s="84"/>
      <c r="J243" s="185"/>
      <c r="K243" s="84"/>
      <c r="L243" s="84"/>
      <c r="M243" s="54"/>
      <c r="N243" s="39"/>
    </row>
    <row r="244" spans="3:14" ht="11.25">
      <c r="C244" s="25"/>
      <c r="D244" s="25"/>
      <c r="E244" s="25"/>
      <c r="F244" s="25"/>
      <c r="G244" s="25"/>
      <c r="H244" s="84"/>
      <c r="I244" s="84"/>
      <c r="J244" s="185"/>
      <c r="K244" s="84"/>
      <c r="L244" s="84"/>
      <c r="M244" s="54"/>
      <c r="N244" s="39"/>
    </row>
    <row r="245" spans="3:14" ht="12" thickBot="1">
      <c r="C245" s="25" t="s">
        <v>65</v>
      </c>
      <c r="D245" s="25"/>
      <c r="E245" s="25"/>
      <c r="F245" s="25"/>
      <c r="G245" s="25"/>
      <c r="H245" s="186">
        <v>22764</v>
      </c>
      <c r="I245" s="84"/>
      <c r="J245" s="186">
        <v>1266</v>
      </c>
      <c r="K245" s="182"/>
      <c r="L245" s="186">
        <v>24030</v>
      </c>
      <c r="M245" s="54"/>
      <c r="N245" s="39"/>
    </row>
    <row r="246" spans="8:14" ht="11.25" thickTop="1">
      <c r="H246" s="30"/>
      <c r="I246" s="31"/>
      <c r="J246" s="30"/>
      <c r="N246" s="57"/>
    </row>
    <row r="247" spans="8:10" ht="10.5">
      <c r="H247" s="30"/>
      <c r="I247" s="31"/>
      <c r="J247" s="71"/>
    </row>
    <row r="248" spans="2:14" ht="10.5" customHeight="1">
      <c r="B248" s="262">
        <v>24</v>
      </c>
      <c r="C248" s="273" t="s">
        <v>41</v>
      </c>
      <c r="D248" s="273"/>
      <c r="E248" s="273"/>
      <c r="F248" s="273"/>
      <c r="G248" s="273"/>
      <c r="H248" s="273"/>
      <c r="I248" s="273"/>
      <c r="J248" s="273"/>
      <c r="K248" s="273"/>
      <c r="L248" s="273"/>
      <c r="N248" s="57"/>
    </row>
    <row r="249" spans="3:12" ht="12" customHeight="1">
      <c r="C249" s="291" t="s">
        <v>37</v>
      </c>
      <c r="D249" s="291"/>
      <c r="E249" s="291"/>
      <c r="F249" s="291"/>
      <c r="G249" s="291"/>
      <c r="H249" s="291"/>
      <c r="I249" s="291"/>
      <c r="J249" s="291"/>
      <c r="K249" s="291"/>
      <c r="L249" s="291"/>
    </row>
    <row r="252" spans="2:14" ht="21" customHeight="1">
      <c r="B252" s="262">
        <v>25</v>
      </c>
      <c r="C252" s="273" t="s">
        <v>42</v>
      </c>
      <c r="D252" s="273"/>
      <c r="E252" s="273"/>
      <c r="F252" s="273"/>
      <c r="G252" s="273"/>
      <c r="H252" s="273"/>
      <c r="I252" s="273"/>
      <c r="J252" s="273"/>
      <c r="K252" s="273"/>
      <c r="L252" s="273"/>
      <c r="M252" s="275"/>
      <c r="N252" s="275"/>
    </row>
    <row r="253" spans="2:12" ht="10.5" customHeight="1">
      <c r="B253" s="262"/>
      <c r="C253" s="375" t="s">
        <v>97</v>
      </c>
      <c r="D253" s="375"/>
      <c r="E253" s="375"/>
      <c r="F253" s="375"/>
      <c r="G253" s="375"/>
      <c r="H253" s="375"/>
      <c r="I253" s="375"/>
      <c r="J253" s="375"/>
      <c r="K253" s="375"/>
      <c r="L253" s="375"/>
    </row>
    <row r="255" spans="16:17" ht="10.5">
      <c r="P255" s="210"/>
      <c r="Q255" s="210"/>
    </row>
    <row r="256" spans="2:17" ht="10.5">
      <c r="B256" s="262">
        <v>26</v>
      </c>
      <c r="C256" s="273" t="s">
        <v>48</v>
      </c>
      <c r="D256" s="273"/>
      <c r="E256" s="273"/>
      <c r="F256" s="273"/>
      <c r="G256" s="273"/>
      <c r="H256" s="273"/>
      <c r="I256" s="273"/>
      <c r="J256" s="273"/>
      <c r="K256" s="273"/>
      <c r="L256" s="273"/>
      <c r="P256" s="211"/>
      <c r="Q256" s="211"/>
    </row>
    <row r="257" spans="3:17" ht="10.5" customHeight="1">
      <c r="C257" s="377" t="s">
        <v>228</v>
      </c>
      <c r="D257" s="377"/>
      <c r="E257" s="377"/>
      <c r="F257" s="377"/>
      <c r="G257" s="377"/>
      <c r="H257" s="377"/>
      <c r="I257" s="377"/>
      <c r="J257" s="377"/>
      <c r="K257" s="377"/>
      <c r="L257" s="377"/>
      <c r="P257" s="206"/>
      <c r="Q257" s="206"/>
    </row>
    <row r="258" spans="3:17" ht="10.5" customHeight="1">
      <c r="C258" s="76"/>
      <c r="D258" s="76"/>
      <c r="E258" s="76"/>
      <c r="F258" s="76"/>
      <c r="G258" s="76"/>
      <c r="H258" s="76"/>
      <c r="I258" s="76"/>
      <c r="J258" s="76"/>
      <c r="K258" s="76"/>
      <c r="L258" s="76"/>
      <c r="P258" s="157"/>
      <c r="Q258" s="157"/>
    </row>
    <row r="259" spans="3:17" ht="10.5" customHeight="1">
      <c r="C259" s="76"/>
      <c r="D259" s="76"/>
      <c r="E259" s="76"/>
      <c r="F259" s="76"/>
      <c r="G259" s="76"/>
      <c r="H259" s="76"/>
      <c r="I259" s="76"/>
      <c r="J259" s="76"/>
      <c r="K259" s="76"/>
      <c r="L259" s="76"/>
      <c r="P259" s="94"/>
      <c r="Q259" s="94"/>
    </row>
    <row r="260" spans="2:17" ht="10.5">
      <c r="B260" s="262">
        <v>27</v>
      </c>
      <c r="C260" s="273" t="s">
        <v>49</v>
      </c>
      <c r="D260" s="273"/>
      <c r="E260" s="273"/>
      <c r="F260" s="273"/>
      <c r="G260" s="273"/>
      <c r="H260" s="273"/>
      <c r="I260" s="273"/>
      <c r="J260" s="273"/>
      <c r="K260" s="273"/>
      <c r="L260" s="273"/>
      <c r="P260" s="212"/>
      <c r="Q260" s="212"/>
    </row>
    <row r="261" spans="2:17" ht="23.25" customHeight="1">
      <c r="B261" s="262"/>
      <c r="C261" s="370" t="s">
        <v>119</v>
      </c>
      <c r="D261" s="370"/>
      <c r="E261" s="370"/>
      <c r="F261" s="370"/>
      <c r="G261" s="370"/>
      <c r="H261" s="370"/>
      <c r="I261" s="370"/>
      <c r="J261" s="370"/>
      <c r="K261" s="370"/>
      <c r="L261" s="370"/>
      <c r="M261" s="361"/>
      <c r="N261" s="361"/>
      <c r="P261" s="157"/>
      <c r="Q261" s="157"/>
    </row>
    <row r="262" spans="2:17" ht="10.5">
      <c r="B262" s="262"/>
      <c r="C262" s="98"/>
      <c r="D262" s="98"/>
      <c r="E262" s="98"/>
      <c r="F262" s="98"/>
      <c r="G262" s="98"/>
      <c r="H262" s="98"/>
      <c r="I262" s="98"/>
      <c r="J262" s="92" t="s">
        <v>106</v>
      </c>
      <c r="N262" s="24" t="s">
        <v>179</v>
      </c>
      <c r="P262" s="157"/>
      <c r="Q262" s="157"/>
    </row>
    <row r="263" spans="3:25" ht="10.5">
      <c r="C263" s="54"/>
      <c r="D263" s="54"/>
      <c r="E263" s="54"/>
      <c r="F263" s="54"/>
      <c r="G263" s="54"/>
      <c r="H263" s="92" t="s">
        <v>1</v>
      </c>
      <c r="I263" s="54"/>
      <c r="J263" s="92" t="s">
        <v>6</v>
      </c>
      <c r="L263" s="24" t="s">
        <v>1</v>
      </c>
      <c r="M263" s="25"/>
      <c r="N263" s="24" t="s">
        <v>105</v>
      </c>
      <c r="P263" s="157"/>
      <c r="Q263" s="157"/>
      <c r="W263" s="105"/>
      <c r="X263" s="106"/>
      <c r="Y263" s="105"/>
    </row>
    <row r="264" spans="3:25" ht="10.5">
      <c r="C264" s="54"/>
      <c r="D264" s="54"/>
      <c r="E264" s="54"/>
      <c r="F264" s="54"/>
      <c r="G264" s="54"/>
      <c r="H264" s="92" t="s">
        <v>2</v>
      </c>
      <c r="I264" s="54"/>
      <c r="J264" s="92" t="s">
        <v>2</v>
      </c>
      <c r="L264" s="24" t="s">
        <v>105</v>
      </c>
      <c r="M264" s="25"/>
      <c r="N264" s="24" t="s">
        <v>6</v>
      </c>
      <c r="P264" s="96"/>
      <c r="Q264" s="96"/>
      <c r="W264" s="105"/>
      <c r="X264" s="106"/>
      <c r="Y264" s="105"/>
    </row>
    <row r="265" spans="3:25" ht="10.5">
      <c r="C265" s="54"/>
      <c r="D265" s="54"/>
      <c r="E265" s="54"/>
      <c r="F265" s="54"/>
      <c r="G265" s="54"/>
      <c r="H265" s="92" t="s">
        <v>3</v>
      </c>
      <c r="I265" s="54"/>
      <c r="J265" s="92" t="s">
        <v>3</v>
      </c>
      <c r="L265" s="24" t="s">
        <v>107</v>
      </c>
      <c r="M265" s="25"/>
      <c r="N265" s="24" t="s">
        <v>108</v>
      </c>
      <c r="P265" s="96"/>
      <c r="Q265" s="96"/>
      <c r="W265" s="105"/>
      <c r="X265" s="106"/>
      <c r="Y265" s="105"/>
    </row>
    <row r="266" spans="3:25" ht="10.5">
      <c r="C266" s="54"/>
      <c r="D266" s="54"/>
      <c r="E266" s="54"/>
      <c r="F266" s="54"/>
      <c r="G266" s="54"/>
      <c r="H266" s="155">
        <v>39355</v>
      </c>
      <c r="I266" s="54"/>
      <c r="J266" s="155">
        <v>38990</v>
      </c>
      <c r="L266" s="155">
        <v>39355</v>
      </c>
      <c r="M266" s="217"/>
      <c r="N266" s="155">
        <v>38990</v>
      </c>
      <c r="P266" s="157"/>
      <c r="Q266" s="157"/>
      <c r="T266" s="169">
        <v>11.276238377164493</v>
      </c>
      <c r="W266" s="107"/>
      <c r="X266" s="106"/>
      <c r="Y266" s="107"/>
    </row>
    <row r="267" spans="3:25" ht="10.5">
      <c r="C267" s="54"/>
      <c r="D267" s="54"/>
      <c r="E267" s="54"/>
      <c r="F267" s="54"/>
      <c r="G267" s="54"/>
      <c r="H267" s="70"/>
      <c r="I267" s="54"/>
      <c r="J267" s="70"/>
      <c r="P267" s="157"/>
      <c r="Q267" s="157"/>
      <c r="W267" s="105"/>
      <c r="X267" s="106"/>
      <c r="Y267" s="105"/>
    </row>
    <row r="268" spans="3:25" ht="10.5">
      <c r="C268" s="69" t="s">
        <v>50</v>
      </c>
      <c r="D268" s="69"/>
      <c r="E268" s="69"/>
      <c r="F268" s="69"/>
      <c r="G268" s="69"/>
      <c r="H268" s="54"/>
      <c r="I268" s="54"/>
      <c r="J268" s="54"/>
      <c r="M268" s="54"/>
      <c r="P268" s="157"/>
      <c r="Q268" s="157"/>
      <c r="T268" s="27">
        <v>-988.5446009389672</v>
      </c>
      <c r="W268" s="106"/>
      <c r="X268" s="106"/>
      <c r="Y268" s="106"/>
    </row>
    <row r="269" spans="3:25" ht="21" customHeight="1">
      <c r="C269" s="293" t="s">
        <v>66</v>
      </c>
      <c r="D269" s="293"/>
      <c r="E269" s="293"/>
      <c r="F269" s="293"/>
      <c r="G269" s="291"/>
      <c r="H269" s="82">
        <v>24303</v>
      </c>
      <c r="I269" s="54"/>
      <c r="J269" s="82">
        <v>10909</v>
      </c>
      <c r="L269" s="82">
        <v>28931</v>
      </c>
      <c r="N269" s="82">
        <v>7757</v>
      </c>
      <c r="P269" s="157"/>
      <c r="Q269" s="157"/>
      <c r="W269" s="100"/>
      <c r="X269" s="106"/>
      <c r="Y269" s="100"/>
    </row>
    <row r="270" spans="3:25" ht="10.5">
      <c r="C270" s="54"/>
      <c r="D270" s="54"/>
      <c r="E270" s="54"/>
      <c r="F270" s="54"/>
      <c r="G270" s="54"/>
      <c r="H270" s="82"/>
      <c r="I270" s="54"/>
      <c r="J270" s="82"/>
      <c r="N270" s="54"/>
      <c r="P270" s="213"/>
      <c r="Q270" s="157"/>
      <c r="W270" s="100"/>
      <c r="X270" s="106"/>
      <c r="Y270" s="100"/>
    </row>
    <row r="271" spans="3:25" ht="10.5">
      <c r="C271" s="54"/>
      <c r="D271" s="54"/>
      <c r="E271" s="54"/>
      <c r="F271" s="54"/>
      <c r="G271" s="54"/>
      <c r="H271" s="93"/>
      <c r="I271" s="54"/>
      <c r="J271" s="93"/>
      <c r="N271" s="54"/>
      <c r="P271" s="214"/>
      <c r="Q271" s="214"/>
      <c r="R271" s="78"/>
      <c r="S271" s="78"/>
      <c r="T271" s="77">
        <v>24303</v>
      </c>
      <c r="U271" s="77">
        <v>10909</v>
      </c>
      <c r="V271" s="77">
        <v>29667</v>
      </c>
      <c r="W271" s="108"/>
      <c r="X271" s="106"/>
      <c r="Y271" s="108"/>
    </row>
    <row r="272" spans="3:25" ht="20.25" customHeight="1">
      <c r="C272" s="293" t="s">
        <v>72</v>
      </c>
      <c r="D272" s="293"/>
      <c r="E272" s="293"/>
      <c r="F272" s="293"/>
      <c r="G272" s="291"/>
      <c r="H272" s="94">
        <v>215524</v>
      </c>
      <c r="I272" s="54"/>
      <c r="J272" s="94">
        <v>215524</v>
      </c>
      <c r="L272" s="94">
        <v>215524</v>
      </c>
      <c r="N272" s="94">
        <v>215524</v>
      </c>
      <c r="P272" s="214"/>
      <c r="Q272" s="214"/>
      <c r="R272" s="78"/>
      <c r="S272" s="78"/>
      <c r="T272" s="77"/>
      <c r="U272" s="77"/>
      <c r="V272" s="77"/>
      <c r="W272" s="100"/>
      <c r="X272" s="106"/>
      <c r="Y272" s="100"/>
    </row>
    <row r="273" spans="3:25" ht="10.5">
      <c r="C273" s="54"/>
      <c r="D273" s="54"/>
      <c r="E273" s="54"/>
      <c r="F273" s="54"/>
      <c r="G273" s="54"/>
      <c r="H273" s="82"/>
      <c r="I273" s="54"/>
      <c r="J273" s="82"/>
      <c r="L273" s="82"/>
      <c r="N273" s="82"/>
      <c r="P273" s="214"/>
      <c r="Q273" s="214"/>
      <c r="R273" s="78"/>
      <c r="S273" s="78"/>
      <c r="T273" s="77">
        <v>215524</v>
      </c>
      <c r="U273" s="77">
        <v>215524</v>
      </c>
      <c r="V273" s="77">
        <v>215524</v>
      </c>
      <c r="W273" s="100"/>
      <c r="X273" s="106"/>
      <c r="Y273" s="100"/>
    </row>
    <row r="274" spans="3:25" ht="12.75" customHeight="1" thickBot="1">
      <c r="C274" s="293" t="s">
        <v>140</v>
      </c>
      <c r="D274" s="293"/>
      <c r="E274" s="293"/>
      <c r="F274" s="293"/>
      <c r="G274" s="291"/>
      <c r="H274" s="203">
        <v>11.276238377164493</v>
      </c>
      <c r="I274" s="91"/>
      <c r="J274" s="203">
        <v>5.061617267682485</v>
      </c>
      <c r="L274" s="95">
        <v>13.423563037063158</v>
      </c>
      <c r="N274" s="95">
        <v>3.5991351311222877</v>
      </c>
      <c r="P274" s="214"/>
      <c r="Q274" s="214"/>
      <c r="R274" s="78"/>
      <c r="S274" s="78"/>
      <c r="T274" s="77"/>
      <c r="U274" s="77"/>
      <c r="V274" s="77"/>
      <c r="W274" s="101"/>
      <c r="X274" s="106"/>
      <c r="Y274" s="101"/>
    </row>
    <row r="275" spans="3:25" ht="10.5">
      <c r="C275" s="54"/>
      <c r="D275" s="54"/>
      <c r="E275" s="54"/>
      <c r="F275" s="54"/>
      <c r="G275" s="54"/>
      <c r="H275" s="54"/>
      <c r="I275" s="82"/>
      <c r="J275" s="204"/>
      <c r="K275" s="91"/>
      <c r="L275" s="204"/>
      <c r="M275" s="54"/>
      <c r="P275" s="214"/>
      <c r="Q275" s="214"/>
      <c r="R275" s="78"/>
      <c r="S275" s="78"/>
      <c r="T275" s="77">
        <v>-15495.436619718312</v>
      </c>
      <c r="U275" s="77">
        <v>-15495.436619718312</v>
      </c>
      <c r="V275" s="77">
        <v>0</v>
      </c>
      <c r="W275" s="101"/>
      <c r="X275" s="106"/>
      <c r="Y275" s="101"/>
    </row>
    <row r="276" spans="3:25" ht="10.5">
      <c r="C276" s="206"/>
      <c r="D276" s="206"/>
      <c r="E276" s="206"/>
      <c r="F276" s="206"/>
      <c r="G276" s="206"/>
      <c r="H276" s="206"/>
      <c r="I276" s="206"/>
      <c r="J276" s="204"/>
      <c r="K276" s="207"/>
      <c r="L276" s="204"/>
      <c r="M276" s="206"/>
      <c r="P276" s="214"/>
      <c r="Q276" s="214"/>
      <c r="R276" s="78"/>
      <c r="S276" s="78"/>
      <c r="T276" s="78"/>
      <c r="U276" s="78"/>
      <c r="V276" s="78"/>
      <c r="W276" s="101"/>
      <c r="X276" s="106"/>
      <c r="Y276" s="101"/>
    </row>
    <row r="277" spans="3:25" ht="11.25" thickBot="1">
      <c r="C277" s="54" t="s">
        <v>177</v>
      </c>
      <c r="D277" s="54"/>
      <c r="E277" s="54"/>
      <c r="F277" s="54"/>
      <c r="G277" s="54"/>
      <c r="H277" s="82"/>
      <c r="I277" s="82"/>
      <c r="J277" s="82"/>
      <c r="K277" s="54"/>
      <c r="L277" s="54"/>
      <c r="M277" s="54"/>
      <c r="P277" s="214"/>
      <c r="Q277" s="214"/>
      <c r="R277" s="78"/>
      <c r="S277" s="78"/>
      <c r="T277" s="79">
        <v>12.149764808237247</v>
      </c>
      <c r="U277" s="79">
        <v>5.453721116449003</v>
      </c>
      <c r="V277" s="79">
        <v>13.765056327833559</v>
      </c>
      <c r="W277" s="109"/>
      <c r="X277" s="109"/>
      <c r="Y277" s="109"/>
    </row>
    <row r="278" spans="3:19" ht="10.5">
      <c r="C278" s="54"/>
      <c r="D278" s="54"/>
      <c r="E278" s="54"/>
      <c r="F278" s="54"/>
      <c r="G278" s="54"/>
      <c r="H278" s="54"/>
      <c r="I278" s="54"/>
      <c r="J278" s="54"/>
      <c r="K278" s="54"/>
      <c r="L278" s="54"/>
      <c r="P278" s="157"/>
      <c r="Q278" s="215"/>
      <c r="R278" s="89"/>
      <c r="S278" s="60"/>
    </row>
    <row r="279" spans="16:20" ht="10.5">
      <c r="P279" s="216"/>
      <c r="Q279" s="157"/>
      <c r="R279" s="90"/>
      <c r="T279" s="50">
        <v>0.92</v>
      </c>
    </row>
    <row r="280" spans="2:20" ht="10.5">
      <c r="B280" s="261">
        <v>28</v>
      </c>
      <c r="C280" s="19" t="s">
        <v>120</v>
      </c>
      <c r="D280" s="51"/>
      <c r="P280" s="216"/>
      <c r="Q280" s="157"/>
      <c r="R280" s="50"/>
      <c r="S280" s="50"/>
      <c r="T280" s="97">
        <v>1.21</v>
      </c>
    </row>
    <row r="281" spans="3:20" ht="24" customHeight="1">
      <c r="C281" s="369" t="s">
        <v>240</v>
      </c>
      <c r="D281" s="369"/>
      <c r="E281" s="369"/>
      <c r="F281" s="369"/>
      <c r="G281" s="369"/>
      <c r="H281" s="369"/>
      <c r="I281" s="369"/>
      <c r="J281" s="369"/>
      <c r="K281" s="369"/>
      <c r="L281" s="369"/>
      <c r="M281" s="282"/>
      <c r="N281" s="282"/>
      <c r="P281" s="157"/>
      <c r="Q281" s="157"/>
      <c r="R281" s="90"/>
      <c r="T281" s="50">
        <v>1.065</v>
      </c>
    </row>
    <row r="283" ht="10.5">
      <c r="T283" s="169">
        <v>3.9436619718309864</v>
      </c>
    </row>
    <row r="284" spans="2:15" ht="10.5">
      <c r="B284" s="263" t="s">
        <v>67</v>
      </c>
      <c r="O284" s="60"/>
    </row>
    <row r="285" spans="2:15" ht="10.5">
      <c r="B285" s="110"/>
      <c r="O285" s="60"/>
    </row>
    <row r="286" ht="10.5">
      <c r="B286" s="110"/>
    </row>
    <row r="287" spans="2:4" ht="10.5">
      <c r="B287" s="110"/>
      <c r="C287" s="54"/>
      <c r="D287" s="54"/>
    </row>
    <row r="288" ht="10.5">
      <c r="B288" s="110" t="s">
        <v>68</v>
      </c>
    </row>
    <row r="289" ht="10.5">
      <c r="B289" s="110" t="s">
        <v>69</v>
      </c>
    </row>
    <row r="291" ht="10.5">
      <c r="B291" s="110" t="s">
        <v>70</v>
      </c>
    </row>
    <row r="292" spans="2:4" ht="10.5">
      <c r="B292" s="374">
        <v>39413</v>
      </c>
      <c r="C292" s="374"/>
      <c r="D292" s="190"/>
    </row>
  </sheetData>
  <mergeCells count="94">
    <mergeCell ref="C146:N146"/>
    <mergeCell ref="C151:N151"/>
    <mergeCell ref="C231:L231"/>
    <mergeCell ref="C204:L204"/>
    <mergeCell ref="C149:N149"/>
    <mergeCell ref="C237:D237"/>
    <mergeCell ref="C148:N148"/>
    <mergeCell ref="C147:N147"/>
    <mergeCell ref="C236:D236"/>
    <mergeCell ref="C140:N140"/>
    <mergeCell ref="C143:N143"/>
    <mergeCell ref="C145:N145"/>
    <mergeCell ref="C144:N144"/>
    <mergeCell ref="C142:N142"/>
    <mergeCell ref="C122:L122"/>
    <mergeCell ref="C152:N152"/>
    <mergeCell ref="C154:L154"/>
    <mergeCell ref="C157:L157"/>
    <mergeCell ref="C153:N153"/>
    <mergeCell ref="C130:F130"/>
    <mergeCell ref="C135:N135"/>
    <mergeCell ref="C131:H131"/>
    <mergeCell ref="C123:N123"/>
    <mergeCell ref="C127:N127"/>
    <mergeCell ref="C126:L126"/>
    <mergeCell ref="C134:L134"/>
    <mergeCell ref="B292:C292"/>
    <mergeCell ref="C248:L248"/>
    <mergeCell ref="C253:L253"/>
    <mergeCell ref="C222:L222"/>
    <mergeCell ref="C260:L260"/>
    <mergeCell ref="C257:L257"/>
    <mergeCell ref="C256:L256"/>
    <mergeCell ref="C249:L249"/>
    <mergeCell ref="C252:N252"/>
    <mergeCell ref="B1:N1"/>
    <mergeCell ref="B2:N2"/>
    <mergeCell ref="B3:N3"/>
    <mergeCell ref="C7:L7"/>
    <mergeCell ref="C113:L113"/>
    <mergeCell ref="C51:N51"/>
    <mergeCell ref="C55:N55"/>
    <mergeCell ref="C59:N59"/>
    <mergeCell ref="C110:N110"/>
    <mergeCell ref="C52:N52"/>
    <mergeCell ref="C281:N281"/>
    <mergeCell ref="C156:N156"/>
    <mergeCell ref="C158:N158"/>
    <mergeCell ref="C162:M162"/>
    <mergeCell ref="C166:N166"/>
    <mergeCell ref="C261:N261"/>
    <mergeCell ref="C200:L200"/>
    <mergeCell ref="C201:N201"/>
    <mergeCell ref="C212:D212"/>
    <mergeCell ref="C37:G37"/>
    <mergeCell ref="C38:G38"/>
    <mergeCell ref="C13:N13"/>
    <mergeCell ref="C9:N9"/>
    <mergeCell ref="C11:N11"/>
    <mergeCell ref="C14:N14"/>
    <mergeCell ref="C16:N16"/>
    <mergeCell ref="C30:N30"/>
    <mergeCell ref="C54:M54"/>
    <mergeCell ref="C27:N27"/>
    <mergeCell ref="C28:N28"/>
    <mergeCell ref="C32:N32"/>
    <mergeCell ref="C31:N31"/>
    <mergeCell ref="C44:N44"/>
    <mergeCell ref="C43:N43"/>
    <mergeCell ref="C33:N33"/>
    <mergeCell ref="C36:G36"/>
    <mergeCell ref="C50:N50"/>
    <mergeCell ref="C42:L42"/>
    <mergeCell ref="C45:L45"/>
    <mergeCell ref="C46:N46"/>
    <mergeCell ref="C49:N49"/>
    <mergeCell ref="C47:N47"/>
    <mergeCell ref="C48:N48"/>
    <mergeCell ref="C119:N119"/>
    <mergeCell ref="C118:L118"/>
    <mergeCell ref="C56:L56"/>
    <mergeCell ref="C63:L63"/>
    <mergeCell ref="C62:L62"/>
    <mergeCell ref="C115:N115"/>
    <mergeCell ref="C269:G269"/>
    <mergeCell ref="C272:G272"/>
    <mergeCell ref="C274:G274"/>
    <mergeCell ref="C150:N150"/>
    <mergeCell ref="C155:N155"/>
    <mergeCell ref="C226:L226"/>
    <mergeCell ref="C210:D210"/>
    <mergeCell ref="C211:D211"/>
    <mergeCell ref="C238:D238"/>
    <mergeCell ref="C230:L230"/>
  </mergeCells>
  <printOptions horizontalCentered="1"/>
  <pageMargins left="0.19" right="0" top="0.28" bottom="0.53" header="0.5" footer="0.37"/>
  <pageSetup firstPageNumber="5" useFirstPageNumber="1" horizontalDpi="600" verticalDpi="600" orientation="portrait" paperSize="9" scale="96" r:id="rId2"/>
  <headerFooter alignWithMargins="0">
    <oddFooter>&amp;CPage &amp;P</oddFooter>
  </headerFooter>
  <rowBreaks count="6" manualBreakCount="6">
    <brk id="28" min="1" max="13" man="1"/>
    <brk id="60" min="2" max="13" man="1"/>
    <brk id="115" min="2" max="13" man="1"/>
    <brk id="136" min="2" max="13" man="1"/>
    <brk id="164" min="2" max="13" man="1"/>
    <brk id="227" min="2" max="13" man="1"/>
  </rowBreaks>
  <drawing r:id="rId1"/>
</worksheet>
</file>

<file path=xl/worksheets/sheet6.xml><?xml version="1.0" encoding="utf-8"?>
<worksheet xmlns="http://schemas.openxmlformats.org/spreadsheetml/2006/main" xmlns:r="http://schemas.openxmlformats.org/officeDocument/2006/relationships">
  <dimension ref="A1:G13"/>
  <sheetViews>
    <sheetView workbookViewId="0" topLeftCell="A1">
      <selection activeCell="G21" sqref="G21"/>
    </sheetView>
  </sheetViews>
  <sheetFormatPr defaultColWidth="9.33203125" defaultRowHeight="10.5"/>
  <cols>
    <col min="1" max="1" width="2.16015625" style="0" customWidth="1"/>
    <col min="2" max="2" width="24.66015625" style="0" bestFit="1" customWidth="1"/>
    <col min="3" max="3" width="11" style="0" customWidth="1"/>
    <col min="4" max="4" width="12.83203125" style="0" bestFit="1" customWidth="1"/>
    <col min="5" max="5" width="10.66015625" style="0" bestFit="1" customWidth="1"/>
    <col min="6" max="6" width="12.83203125" style="0" customWidth="1"/>
  </cols>
  <sheetData>
    <row r="1" spans="1:7" ht="12.75">
      <c r="A1" s="241" t="s">
        <v>204</v>
      </c>
      <c r="B1" s="242"/>
      <c r="C1" s="242"/>
      <c r="D1" s="242"/>
      <c r="E1" s="242"/>
      <c r="F1" s="242"/>
      <c r="G1" s="242"/>
    </row>
    <row r="2" spans="1:7" ht="12.75">
      <c r="A2" s="241"/>
      <c r="B2" s="242"/>
      <c r="C2" s="242"/>
      <c r="D2" s="242"/>
      <c r="E2" s="242"/>
      <c r="F2" s="242"/>
      <c r="G2" s="242"/>
    </row>
    <row r="3" spans="1:6" ht="12.75">
      <c r="A3" s="241" t="s">
        <v>206</v>
      </c>
      <c r="B3" s="242"/>
      <c r="C3" s="242"/>
      <c r="D3" s="242"/>
      <c r="E3" s="242"/>
      <c r="F3" s="242"/>
    </row>
    <row r="4" spans="1:6" ht="10.5">
      <c r="A4" s="243"/>
      <c r="B4" s="243"/>
      <c r="C4" s="384" t="s">
        <v>56</v>
      </c>
      <c r="D4" s="384"/>
      <c r="E4" s="384" t="s">
        <v>57</v>
      </c>
      <c r="F4" s="384"/>
    </row>
    <row r="5" spans="1:6" ht="10.5">
      <c r="A5" s="244"/>
      <c r="B5" s="244"/>
      <c r="C5" s="245" t="s">
        <v>1</v>
      </c>
      <c r="D5" s="245" t="s">
        <v>6</v>
      </c>
      <c r="E5" s="245" t="s">
        <v>1</v>
      </c>
      <c r="F5" s="245" t="s">
        <v>6</v>
      </c>
    </row>
    <row r="6" spans="1:6" ht="10.5">
      <c r="A6" s="244"/>
      <c r="B6" s="244"/>
      <c r="C6" s="245" t="s">
        <v>2</v>
      </c>
      <c r="D6" s="245" t="s">
        <v>2</v>
      </c>
      <c r="E6" s="245" t="s">
        <v>205</v>
      </c>
      <c r="F6" s="245" t="s">
        <v>205</v>
      </c>
    </row>
    <row r="7" spans="1:6" ht="10.5">
      <c r="A7" s="244"/>
      <c r="B7" s="244"/>
      <c r="C7" s="245" t="s">
        <v>3</v>
      </c>
      <c r="D7" s="245" t="s">
        <v>3</v>
      </c>
      <c r="E7" s="245" t="s">
        <v>3</v>
      </c>
      <c r="F7" s="245" t="s">
        <v>3</v>
      </c>
    </row>
    <row r="8" spans="1:6" ht="10.5">
      <c r="A8" s="244"/>
      <c r="B8" s="244"/>
      <c r="C8" s="246">
        <v>39355</v>
      </c>
      <c r="D8" s="246">
        <v>38990</v>
      </c>
      <c r="E8" s="246">
        <v>39355</v>
      </c>
      <c r="F8" s="246">
        <v>38990</v>
      </c>
    </row>
    <row r="9" spans="1:6" ht="10.5">
      <c r="A9" s="247"/>
      <c r="B9" s="247"/>
      <c r="C9" s="248" t="s">
        <v>4</v>
      </c>
      <c r="D9" s="248" t="s">
        <v>4</v>
      </c>
      <c r="E9" s="248" t="s">
        <v>4</v>
      </c>
      <c r="F9" s="248" t="s">
        <v>4</v>
      </c>
    </row>
    <row r="10" spans="1:6" ht="10.5" hidden="1">
      <c r="A10" s="249">
        <v>1</v>
      </c>
      <c r="B10" s="249" t="s">
        <v>207</v>
      </c>
      <c r="C10" s="250"/>
      <c r="D10" s="250"/>
      <c r="E10" s="250"/>
      <c r="F10" s="250"/>
    </row>
    <row r="11" spans="1:6" ht="10.5">
      <c r="A11" s="251">
        <v>1</v>
      </c>
      <c r="B11" s="249" t="s">
        <v>208</v>
      </c>
      <c r="C11" s="252">
        <v>115</v>
      </c>
      <c r="D11" s="252">
        <v>6</v>
      </c>
      <c r="E11" s="252">
        <v>832</v>
      </c>
      <c r="F11" s="252">
        <v>1554</v>
      </c>
    </row>
    <row r="12" spans="1:6" ht="10.5">
      <c r="A12" s="251">
        <v>2</v>
      </c>
      <c r="B12" s="249" t="s">
        <v>209</v>
      </c>
      <c r="C12" s="252">
        <v>307</v>
      </c>
      <c r="D12" s="252">
        <v>23</v>
      </c>
      <c r="E12" s="252">
        <v>273</v>
      </c>
      <c r="F12" s="252">
        <v>312</v>
      </c>
    </row>
    <row r="13" spans="1:6" ht="10.5">
      <c r="A13" s="242"/>
      <c r="B13" s="242"/>
      <c r="C13" s="242"/>
      <c r="D13" s="242"/>
      <c r="E13" s="242"/>
      <c r="F13" s="242"/>
    </row>
  </sheetData>
  <mergeCells count="2">
    <mergeCell ref="C4:D4"/>
    <mergeCell ref="E4:F4"/>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TDM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2007-11-27T08:23:51Z</cp:lastPrinted>
  <dcterms:created xsi:type="dcterms:W3CDTF">2002-10-30T08:52:48Z</dcterms:created>
  <dcterms:modified xsi:type="dcterms:W3CDTF">2007-11-27T08:25:35Z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-1784277951</vt:i4>
  </property>
  <property fmtid="{D5CDD505-2E9C-101B-9397-08002B2CF9AE}" pid="3" name="_EmailSubject">
    <vt:lpwstr>TDM Berhad - 3rd Quarter Result Announcement to Bursa Malaysia</vt:lpwstr>
  </property>
  <property fmtid="{D5CDD505-2E9C-101B-9397-08002B2CF9AE}" pid="4" name="_AuthorEmail">
    <vt:lpwstr>amirhafiz@tdmberhad.com.my</vt:lpwstr>
  </property>
  <property fmtid="{D5CDD505-2E9C-101B-9397-08002B2CF9AE}" pid="5" name="_AuthorEmailDisplayName">
    <vt:lpwstr>amir hafiz</vt:lpwstr>
  </property>
  <property fmtid="{D5CDD505-2E9C-101B-9397-08002B2CF9AE}" pid="6" name="_PreviousAdHocReviewCycleID">
    <vt:i4>-1028246498</vt:i4>
  </property>
  <property fmtid="{D5CDD505-2E9C-101B-9397-08002B2CF9AE}" pid="7" name="_ReviewingToolsShownOnce">
    <vt:lpwstr/>
  </property>
</Properties>
</file>